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70" firstSheet="2" activeTab="3"/>
  </bookViews>
  <sheets>
    <sheet name="收支总表" sheetId="1" r:id="rId1"/>
    <sheet name="支出预算明细表" sheetId="2" r:id="rId2"/>
    <sheet name="一般公共预算安排支出表" sheetId="3" r:id="rId3"/>
    <sheet name="2018年一般公共预算资金支出预算表" sheetId="4" r:id="rId4"/>
    <sheet name="三公经费表" sheetId="5" r:id="rId5"/>
    <sheet name="政府基金支出预算表" sheetId="6" r:id="rId6"/>
    <sheet name="收支总表1" sheetId="7" r:id="rId7"/>
    <sheet name="收入总表" sheetId="8" r:id="rId8"/>
    <sheet name="支出总表" sheetId="9" r:id="rId9"/>
  </sheets>
  <definedNames>
    <definedName name="_xlnm.Print_Area" localSheetId="4">#N/A</definedName>
    <definedName name="_xlnm.Print_Area" localSheetId="1">#N/A</definedName>
    <definedName name="_xlnm.Print_Area" localSheetId="5">#N/A</definedName>
    <definedName name="_xlnm.Print_Area" localSheetId="7">#N/A</definedName>
    <definedName name="_xlnm.Print_Area" localSheetId="2">#N/A</definedName>
    <definedName name="_xlnm.Print_Area" localSheetId="8">#N/A</definedName>
    <definedName name="_xlnm.Print_Area" localSheetId="0">#N/A</definedName>
    <definedName name="_xlnm.Print_Area" localSheetId="3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<sst xmlns="http://schemas.openxmlformats.org/spreadsheetml/2006/main" count="573" uniqueCount="255">
  <si>
    <t>预算01表</t>
  </si>
  <si>
    <t xml:space="preserve">                                2018年收支预算总表</t>
  </si>
  <si>
    <t>单位名称:人大常委会办公厅</t>
  </si>
  <si>
    <t/>
  </si>
  <si>
    <t>单位：千元</t>
  </si>
  <si>
    <t>收入</t>
  </si>
  <si>
    <t>支            出</t>
  </si>
  <si>
    <t>一、财政拨款收入</t>
  </si>
  <si>
    <t>功能分类</t>
  </si>
  <si>
    <t>预算数</t>
  </si>
  <si>
    <t>经济分类</t>
  </si>
  <si>
    <t xml:space="preserve"> 1、一般公共预算</t>
  </si>
  <si>
    <t>一、一般公共服务支出</t>
  </si>
  <si>
    <t>一、 工资和福利支出</t>
  </si>
  <si>
    <t xml:space="preserve">    经费拨款</t>
  </si>
  <si>
    <t>二、外交支出</t>
  </si>
  <si>
    <t>二、 商品和服务支出</t>
  </si>
  <si>
    <t xml:space="preserve">    预算管理的收费资金安排的拨款</t>
  </si>
  <si>
    <t>三、国防支出</t>
  </si>
  <si>
    <t>三、 对个人和家庭补助支出</t>
  </si>
  <si>
    <t xml:space="preserve">    罚没收入安排的拨款</t>
  </si>
  <si>
    <t>四、公共安全支出</t>
  </si>
  <si>
    <t>四、 债务利息及费用支出</t>
  </si>
  <si>
    <t xml:space="preserve">    专项收入安排的拨款</t>
  </si>
  <si>
    <t>五、教育支出</t>
  </si>
  <si>
    <t>五、 资本性支出（基本建设）</t>
  </si>
  <si>
    <t xml:space="preserve">    国有资源（资产）有偿使用收入</t>
  </si>
  <si>
    <t>六、科学技术支出</t>
  </si>
  <si>
    <t>六、 资本性支出</t>
  </si>
  <si>
    <t xml:space="preserve">    其它收入安排的资金</t>
  </si>
  <si>
    <t>七、文化体育与传媒支出</t>
  </si>
  <si>
    <t>七、 对企业补助（基本建设）</t>
  </si>
  <si>
    <t xml:space="preserve">    一般转移支付</t>
  </si>
  <si>
    <t>八、社会保障和就业支出</t>
  </si>
  <si>
    <t>八、 对企业补助</t>
  </si>
  <si>
    <t xml:space="preserve">     专项转移支付</t>
  </si>
  <si>
    <t>九、医疗卫生与计划生育支出</t>
  </si>
  <si>
    <t>九、 对社会保障基金补助</t>
  </si>
  <si>
    <t xml:space="preserve"> 2、政府性基金</t>
  </si>
  <si>
    <t>十、节能环保支出</t>
  </si>
  <si>
    <t>十、 其他支出</t>
  </si>
  <si>
    <t xml:space="preserve"> 3、国有资本预算收入</t>
  </si>
  <si>
    <t>十一、城乡社区支出</t>
  </si>
  <si>
    <t xml:space="preserve">    </t>
  </si>
  <si>
    <t>二、专户管理资金</t>
  </si>
  <si>
    <t>十二、农林水支出</t>
  </si>
  <si>
    <t xml:space="preserve">    当年专户管理资金</t>
  </si>
  <si>
    <t>十三、交通运输支出</t>
  </si>
  <si>
    <t xml:space="preserve">    上年结转专户管理资金</t>
  </si>
  <si>
    <t>十四、资源勘探信息等支出</t>
  </si>
  <si>
    <t>三、上年结余资金</t>
  </si>
  <si>
    <t>十五、商业服务业等支出</t>
  </si>
  <si>
    <t>四、其他资金</t>
  </si>
  <si>
    <t>十六、金融支出</t>
  </si>
  <si>
    <t>十七、援助其它地区支出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</si>
  <si>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</si>
  <si>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</si>
  <si>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</si>
  <si>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</si>
  <si>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</si>
  <si>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二十三、转移性支出</t>
  </si>
  <si>
    <t>二十四、债务还本支出</t>
  </si>
  <si>
    <t>二十五、债务付息支出</t>
  </si>
  <si>
    <t xml:space="preserve">二十六、债务发行费用支出
</t>
  </si>
  <si>
    <t>本年收入合计</t>
  </si>
  <si>
    <t>预算支出合计</t>
  </si>
  <si>
    <t>本年支出合计</t>
  </si>
  <si>
    <t>2018年支出预算明细表</t>
  </si>
  <si>
    <t>单位编码</t>
  </si>
  <si>
    <t>功能科目</t>
  </si>
  <si>
    <t>经济科目</t>
  </si>
  <si>
    <t>资金来源</t>
  </si>
  <si>
    <t>科目编码</t>
  </si>
  <si>
    <t>科目名称</t>
  </si>
  <si>
    <t>合计</t>
  </si>
  <si>
    <t>经费拨款</t>
  </si>
  <si>
    <t>纳入预算管理行政性收费安排的拨款</t>
  </si>
  <si>
    <t>专项收入安排的拨款</t>
  </si>
  <si>
    <t>罚没收入安排的拨款</t>
  </si>
  <si>
    <t>财政拨款结余</t>
  </si>
  <si>
    <t>国有资源（资产）有偿使用收入</t>
  </si>
  <si>
    <t>一般性转移支付</t>
  </si>
  <si>
    <t>专项转移支付</t>
  </si>
  <si>
    <t>纳入预算管理的政府性基金安排的拨款</t>
  </si>
  <si>
    <t>专户管理资金(合计)</t>
  </si>
  <si>
    <t>其他收入</t>
  </si>
  <si>
    <t>**</t>
  </si>
  <si>
    <t>001</t>
  </si>
  <si>
    <t>人大常委会办公厅</t>
  </si>
  <si>
    <t xml:space="preserve">  001000</t>
  </si>
  <si>
    <t xml:space="preserve">  人大常委会办公厅（本级）</t>
  </si>
  <si>
    <t xml:space="preserve">    基本支出</t>
  </si>
  <si>
    <t xml:space="preserve">      工资与福利支出</t>
  </si>
  <si>
    <t xml:space="preserve">        工资福利支出</t>
  </si>
  <si>
    <t>2010101</t>
  </si>
  <si>
    <t>行政运行（人大事务）</t>
  </si>
  <si>
    <t xml:space="preserve">          津贴补贴</t>
  </si>
  <si>
    <t xml:space="preserve">          奖金</t>
  </si>
  <si>
    <t xml:space="preserve">          机关事业单位基本养老保险缴费</t>
  </si>
  <si>
    <t xml:space="preserve">          职工基本医疗保险缴费</t>
  </si>
  <si>
    <t xml:space="preserve">          住房公积金</t>
  </si>
  <si>
    <t xml:space="preserve">          其他社会保障缴费</t>
  </si>
  <si>
    <t xml:space="preserve">          基本工资</t>
  </si>
  <si>
    <t xml:space="preserve">      商品和服务支出</t>
  </si>
  <si>
    <t xml:space="preserve">        商品服务支出</t>
  </si>
  <si>
    <t xml:space="preserve">          公务用车运行维护费</t>
  </si>
  <si>
    <t xml:space="preserve">          公务费</t>
  </si>
  <si>
    <t xml:space="preserve">          福利费</t>
  </si>
  <si>
    <t xml:space="preserve">          其它交通费</t>
  </si>
  <si>
    <t xml:space="preserve">      对个人和家庭的补助支出</t>
  </si>
  <si>
    <t xml:space="preserve">        对个人家庭的补助支出</t>
  </si>
  <si>
    <t xml:space="preserve">          退休采暖补贴</t>
  </si>
  <si>
    <t xml:space="preserve">          独生子女父母退休一次性奖励</t>
  </si>
  <si>
    <t xml:space="preserve">          遗属补助</t>
  </si>
  <si>
    <t xml:space="preserve">    项目支出</t>
  </si>
  <si>
    <t xml:space="preserve">      本级支出</t>
  </si>
  <si>
    <t xml:space="preserve">        *代表活动费</t>
  </si>
  <si>
    <t>2010108</t>
  </si>
  <si>
    <t>代表工作</t>
  </si>
  <si>
    <t xml:space="preserve">          商品和服务支出</t>
  </si>
  <si>
    <t xml:space="preserve">        *代表培训和业务培训费</t>
  </si>
  <si>
    <t>2010107</t>
  </si>
  <si>
    <t>人大代表履职能力提升</t>
  </si>
  <si>
    <t xml:space="preserve">        *会议经费</t>
  </si>
  <si>
    <t>2010104</t>
  </si>
  <si>
    <t>人大会议</t>
  </si>
  <si>
    <t xml:space="preserve">        *人大立法经费</t>
  </si>
  <si>
    <t>2010105</t>
  </si>
  <si>
    <t>人大立法</t>
  </si>
  <si>
    <t xml:space="preserve">        *人代会租表决器和电子票箱</t>
  </si>
  <si>
    <t xml:space="preserve">        *省人代会服务费</t>
  </si>
  <si>
    <t>2010103</t>
  </si>
  <si>
    <t>机关服务（人大事务）</t>
  </si>
  <si>
    <t xml:space="preserve">        *业务费-设备购置费</t>
  </si>
  <si>
    <t>2010199</t>
  </si>
  <si>
    <t>其他人大事务支出</t>
  </si>
  <si>
    <t xml:space="preserve">        业务费-财务管理费</t>
  </si>
  <si>
    <t xml:space="preserve">        业务费-法制宣传费</t>
  </si>
  <si>
    <t xml:space="preserve">        业务费-审查经费</t>
  </si>
  <si>
    <t>2010106</t>
  </si>
  <si>
    <t>人大监督</t>
  </si>
  <si>
    <t xml:space="preserve">        业务费-信息网络运行费</t>
  </si>
  <si>
    <t xml:space="preserve">        业务费-印刷费</t>
  </si>
  <si>
    <t xml:space="preserve">  001001</t>
  </si>
  <si>
    <t xml:space="preserve">  老干部服务中心</t>
  </si>
  <si>
    <t>2010150</t>
  </si>
  <si>
    <t>事业运行（人大事务）</t>
  </si>
  <si>
    <t xml:space="preserve">          绩效工资</t>
  </si>
  <si>
    <t xml:space="preserve">  001002</t>
  </si>
  <si>
    <t xml:space="preserve">  后勤服务中心</t>
  </si>
  <si>
    <t xml:space="preserve">  001003</t>
  </si>
  <si>
    <t xml:space="preserve">  人大代表联络中心</t>
  </si>
  <si>
    <t xml:space="preserve">  001004</t>
  </si>
  <si>
    <t xml:space="preserve">  规范性文件备案审查中心</t>
  </si>
  <si>
    <t>2018年一般公共预算安排的基本支出分经济科目表</t>
  </si>
  <si>
    <t xml:space="preserve">                               单位：千元</t>
  </si>
  <si>
    <t xml:space="preserve">    工资福利支出</t>
  </si>
  <si>
    <t xml:space="preserve">      基本工资</t>
  </si>
  <si>
    <t xml:space="preserve">      津贴补贴</t>
  </si>
  <si>
    <t xml:space="preserve">      机关事业单位基本养老保险缴费</t>
  </si>
  <si>
    <t xml:space="preserve">      其他社会保障缴费</t>
  </si>
  <si>
    <t xml:space="preserve">      奖金</t>
  </si>
  <si>
    <t xml:space="preserve">      住房公积金</t>
  </si>
  <si>
    <t xml:space="preserve">      职工基本医疗保险缴费</t>
  </si>
  <si>
    <t xml:space="preserve">    商品服务支出</t>
  </si>
  <si>
    <t xml:space="preserve">      公务用车运行维护费</t>
  </si>
  <si>
    <t xml:space="preserve">      福利费</t>
  </si>
  <si>
    <t xml:space="preserve">      公务费</t>
  </si>
  <si>
    <t xml:space="preserve">      其它交通费</t>
  </si>
  <si>
    <t xml:space="preserve">    对个人家庭的补助支出</t>
  </si>
  <si>
    <t xml:space="preserve">      退休采暖补贴</t>
  </si>
  <si>
    <t xml:space="preserve">      遗属补助</t>
  </si>
  <si>
    <t xml:space="preserve">      独生子女父母退休一次性奖励</t>
  </si>
  <si>
    <t xml:space="preserve">      绩效工资</t>
  </si>
  <si>
    <t>2018年一般公共预算资金支出预算表</t>
  </si>
  <si>
    <t>基本支出</t>
  </si>
  <si>
    <t>项目支出</t>
  </si>
  <si>
    <t>备注</t>
  </si>
  <si>
    <t>一般公共服务支出</t>
  </si>
  <si>
    <t xml:space="preserve">  人大事务</t>
  </si>
  <si>
    <t xml:space="preserve">    行政运行（人大事务）</t>
  </si>
  <si>
    <t>2010102</t>
  </si>
  <si>
    <t xml:space="preserve">    一般行政管理事务（人大事务）</t>
  </si>
  <si>
    <t xml:space="preserve">    机关服务（人大事务）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</si>
  <si>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</si>
  <si>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</si>
  <si>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</si>
  <si>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</si>
  <si>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</si>
  <si>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事业运行（人大事务）</t>
  </si>
  <si>
    <t xml:space="preserve">    其他人大事务支出</t>
  </si>
  <si>
    <t>2018年行政事业单位“三公”经费预算表</t>
  </si>
  <si>
    <t>单位代码</t>
  </si>
  <si>
    <t>单位名称</t>
  </si>
  <si>
    <t>项目</t>
  </si>
  <si>
    <t>“三公”经费</t>
  </si>
  <si>
    <t>小计</t>
  </si>
  <si>
    <t>因公出国(境)费用</t>
  </si>
  <si>
    <t>公务接待费</t>
  </si>
  <si>
    <t>公务用车运行维护费</t>
  </si>
  <si>
    <t>公务用车购置</t>
  </si>
  <si>
    <t>001000</t>
  </si>
  <si>
    <t>人大常委会办公厅（本级）</t>
  </si>
  <si>
    <t>车辆运行费</t>
  </si>
  <si>
    <t>政府性基金支出预算表</t>
  </si>
  <si>
    <t>功能科目编码</t>
  </si>
  <si>
    <t>功能科目名称</t>
  </si>
  <si>
    <t>金额</t>
  </si>
  <si>
    <t>2018年财政拨款收支总表</t>
  </si>
  <si>
    <t>支出</t>
  </si>
  <si>
    <t>一般公共预算</t>
  </si>
  <si>
    <t>政府性基金预算</t>
  </si>
  <si>
    <t>一、一般公共预算</t>
  </si>
  <si>
    <t>二、政府性基金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</si>
  <si>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</si>
  <si>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</si>
  <si>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</si>
  <si>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</si>
  <si>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</si>
  <si>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</si>
  <si>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</si>
  <si>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</si>
  <si>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</si>
  <si>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</si>
  <si>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</si>
  <si>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</si>
  <si>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</si>
  <si>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</si>
  <si>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</si>
  <si>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</si>
  <si>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</si>
  <si>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</si>
  <si>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</si>
  <si>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</si>
  <si>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</si>
  <si>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</si>
  <si>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</si>
  <si>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</si>
  <si>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</si>
  <si>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</si>
  <si>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</si>
  <si>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2018年收入预算总表</t>
  </si>
  <si>
    <t>专户管理在资金</t>
  </si>
  <si>
    <t>201</t>
  </si>
  <si>
    <t xml:space="preserve">  01</t>
  </si>
  <si>
    <t xml:space="preserve">    01</t>
  </si>
  <si>
    <t xml:space="preserve">    03</t>
  </si>
  <si>
    <t xml:space="preserve">    04</t>
  </si>
  <si>
    <t xml:space="preserve">    05</t>
  </si>
  <si>
    <t xml:space="preserve">    06</t>
  </si>
  <si>
    <t xml:space="preserve">    07</t>
  </si>
  <si>
    <t xml:space="preserve">    08</t>
  </si>
  <si>
    <t xml:space="preserve">    50</t>
  </si>
  <si>
    <t xml:space="preserve">    99</t>
  </si>
  <si>
    <t>2018年支出预算总表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</si>
</sst>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_);[Red]\(#,##0.00\)"/>
    <numFmt numFmtId="181" formatCode="0.00_ "/>
    <numFmt numFmtId="182" formatCode="#,##0.0000"/>
    <numFmt numFmtId="183" formatCode="#,##0.0"/>
  </numFmts>
  <fonts count="48">
    <font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22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0"/>
      <name val="Arial"/>
      <family val="2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9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19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9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10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NumberFormat="1" applyFont="1" applyFill="1" applyAlignment="1" applyProtection="1">
      <alignment horizontal="right"/>
      <protection/>
    </xf>
    <xf numFmtId="0" fontId="0" fillId="0" borderId="11" xfId="0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3" fontId="0" fillId="0" borderId="9" xfId="0" applyNumberFormat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3" fontId="0" fillId="0" borderId="9" xfId="0" applyNumberFormat="1" applyFill="1" applyBorder="1" applyAlignment="1">
      <alignment horizontal="right"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10" fontId="0" fillId="0" borderId="16" xfId="0" applyNumberFormat="1" applyFont="1" applyFill="1" applyBorder="1" applyAlignment="1" applyProtection="1">
      <alignment horizontal="left" vertical="center"/>
      <protection/>
    </xf>
    <xf numFmtId="10" fontId="0" fillId="0" borderId="9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80" fontId="4" fillId="0" borderId="0" xfId="0" applyNumberFormat="1" applyFont="1" applyFill="1" applyAlignment="1">
      <alignment vertical="center" wrapText="1"/>
    </xf>
    <xf numFmtId="181" fontId="4" fillId="0" borderId="0" xfId="0" applyNumberFormat="1" applyFont="1" applyFill="1" applyAlignment="1">
      <alignment horizontal="right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Continuous" vertical="center"/>
      <protection/>
    </xf>
    <xf numFmtId="49" fontId="4" fillId="0" borderId="16" xfId="0" applyNumberFormat="1" applyFont="1" applyFill="1" applyBorder="1" applyAlignment="1" applyProtection="1">
      <alignment horizontal="centerContinuous" vertical="center"/>
      <protection/>
    </xf>
    <xf numFmtId="49" fontId="4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2" fontId="0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/>
    </xf>
    <xf numFmtId="0" fontId="6" fillId="0" borderId="0" xfId="0" applyFont="1" applyAlignment="1">
      <alignment horizontal="centerContinuous" vertical="center"/>
    </xf>
    <xf numFmtId="3" fontId="0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Continuous" vertical="center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182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0" fontId="0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182" fontId="0" fillId="0" borderId="18" xfId="0" applyNumberFormat="1" applyFont="1" applyFill="1" applyBorder="1" applyAlignment="1" applyProtection="1">
      <alignment horizontal="center" vertical="center" wrapText="1"/>
      <protection/>
    </xf>
    <xf numFmtId="183" fontId="0" fillId="0" borderId="15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80" fontId="4" fillId="0" borderId="0" xfId="0" applyNumberFormat="1" applyFont="1" applyAlignment="1">
      <alignment horizontal="right" vertical="center"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49" fontId="0" fillId="0" borderId="1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0" fillId="0" borderId="15" xfId="0" applyFill="1" applyBorder="1" applyAlignment="1">
      <alignment horizontal="centerContinuous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6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3" xfId="0" applyFont="1" applyFill="1" applyBorder="1" applyAlignment="1">
      <alignment vertical="center"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39" fontId="0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3" fontId="4" fillId="0" borderId="9" xfId="0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Border="1" applyAlignment="1">
      <alignment horizontal="left" vertical="center"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 horizontal="left" vertical="center"/>
    </xf>
    <xf numFmtId="3" fontId="0" fillId="0" borderId="18" xfId="0" applyNumberFormat="1" applyFont="1" applyFill="1" applyBorder="1" applyAlignment="1" applyProtection="1">
      <alignment horizontal="right" vertical="center"/>
      <protection/>
    </xf>
    <xf numFmtId="37" fontId="0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>
      <alignment horizontal="left" vertical="center"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/>
    </xf>
    <xf numFmtId="182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18" xfId="0" applyNumberFormat="1" applyFont="1" applyFill="1" applyBorder="1" applyAlignment="1" applyProtection="1">
      <alignment/>
      <protection/>
    </xf>
    <xf numFmtId="0" fontId="0" fillId="0" borderId="9" xfId="0" applyFill="1" applyBorder="1" applyAlignment="1">
      <alignment/>
    </xf>
    <xf numFmtId="37" fontId="0" fillId="0" borderId="15" xfId="0" applyNumberFormat="1" applyFill="1" applyBorder="1" applyAlignment="1">
      <alignment horizontal="right" vertical="center"/>
    </xf>
    <xf numFmtId="3" fontId="0" fillId="0" borderId="11" xfId="0" applyNumberFormat="1" applyFont="1" applyFill="1" applyBorder="1" applyAlignment="1" applyProtection="1">
      <alignment/>
      <protection/>
    </xf>
    <xf numFmtId="37" fontId="4" fillId="0" borderId="9" xfId="0" applyNumberFormat="1" applyFont="1" applyFill="1" applyBorder="1" applyAlignment="1">
      <alignment horizontal="right" vertical="center"/>
    </xf>
    <xf numFmtId="3" fontId="0" fillId="0" borderId="9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0" fontId="4" fillId="0" borderId="9" xfId="0" applyFont="1" applyBorder="1" applyAlignment="1">
      <alignment/>
    </xf>
    <xf numFmtId="39" fontId="0" fillId="0" borderId="15" xfId="0" applyNumberFormat="1" applyFill="1" applyBorder="1" applyAlignment="1">
      <alignment/>
    </xf>
    <xf numFmtId="39" fontId="0" fillId="0" borderId="9" xfId="0" applyNumberFormat="1" applyFill="1" applyBorder="1" applyAlignment="1">
      <alignment/>
    </xf>
    <xf numFmtId="39" fontId="0" fillId="0" borderId="9" xfId="0" applyNumberFormat="1" applyBorder="1" applyAlignment="1">
      <alignment/>
    </xf>
    <xf numFmtId="39" fontId="0" fillId="0" borderId="11" xfId="0" applyNumberFormat="1" applyFill="1" applyBorder="1" applyAlignment="1">
      <alignment/>
    </xf>
    <xf numFmtId="0" fontId="4" fillId="0" borderId="9" xfId="0" applyFont="1" applyFill="1" applyBorder="1" applyAlignment="1">
      <alignment vertical="center" wrapText="1"/>
    </xf>
    <xf numFmtId="37" fontId="4" fillId="0" borderId="11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37" fontId="0" fillId="0" borderId="9" xfId="0" applyNumberFormat="1" applyBorder="1" applyAlignment="1">
      <alignment horizontal="right" vertical="center"/>
    </xf>
    <xf numFmtId="37" fontId="4" fillId="0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34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1" width="36.66015625" style="0" customWidth="1"/>
    <col min="2" max="2" width="20.33203125" style="0" customWidth="1"/>
    <col min="3" max="3" width="29.83203125" style="0" customWidth="1"/>
    <col min="4" max="4" width="28.66015625" style="0" customWidth="1"/>
    <col min="5" max="5" width="42.16015625" style="0" customWidth="1"/>
    <col min="6" max="6" width="23.66015625" style="0" customWidth="1"/>
    <col min="7" max="246" width="9.16015625" style="0" customWidth="1"/>
  </cols>
  <sheetData>
    <row r="1" spans="3:246" ht="13.5" customHeight="1">
      <c r="C1" s="70"/>
      <c r="D1" s="62"/>
      <c r="E1" s="62"/>
      <c r="F1" s="92" t="s">
        <v>0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</row>
    <row r="2" spans="1:246" ht="24.75" customHeight="1">
      <c r="A2" s="93" t="s">
        <v>1</v>
      </c>
      <c r="B2" s="94"/>
      <c r="C2" s="95"/>
      <c r="D2" s="94"/>
      <c r="E2" s="94"/>
      <c r="F2" s="96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</row>
    <row r="3" spans="1:246" ht="22.5" customHeight="1">
      <c r="A3" s="97" t="s">
        <v>2</v>
      </c>
      <c r="C3" s="98" t="s">
        <v>3</v>
      </c>
      <c r="D3" s="62"/>
      <c r="E3" s="63" t="s">
        <v>4</v>
      </c>
      <c r="F3" s="63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</row>
    <row r="4" spans="1:246" ht="15.75" customHeight="1">
      <c r="A4" s="99" t="s">
        <v>5</v>
      </c>
      <c r="B4" s="22"/>
      <c r="C4" s="100" t="s">
        <v>6</v>
      </c>
      <c r="D4" s="101"/>
      <c r="E4" s="101"/>
      <c r="F4" s="10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</row>
    <row r="5" spans="1:246" ht="18.75" customHeight="1">
      <c r="A5" s="103" t="s">
        <v>7</v>
      </c>
      <c r="B5" s="29">
        <v>12080</v>
      </c>
      <c r="C5" s="104" t="s">
        <v>8</v>
      </c>
      <c r="D5" s="65" t="s">
        <v>9</v>
      </c>
      <c r="E5" s="68" t="s">
        <v>10</v>
      </c>
      <c r="F5" s="68" t="s">
        <v>9</v>
      </c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</row>
    <row r="6" spans="1:246" ht="18" customHeight="1">
      <c r="A6" s="105" t="s">
        <v>11</v>
      </c>
      <c r="B6" s="29">
        <v>12080</v>
      </c>
      <c r="C6" s="106" t="s">
        <v>12</v>
      </c>
      <c r="D6" s="107">
        <v>12080</v>
      </c>
      <c r="E6" s="108" t="s">
        <v>13</v>
      </c>
      <c r="F6" s="109">
        <v>6405</v>
      </c>
      <c r="G6" s="70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</row>
    <row r="7" spans="1:246" ht="18" customHeight="1">
      <c r="A7" s="103" t="s">
        <v>14</v>
      </c>
      <c r="B7" s="29">
        <v>12080</v>
      </c>
      <c r="C7" s="106" t="s">
        <v>15</v>
      </c>
      <c r="D7" s="107">
        <v>0</v>
      </c>
      <c r="E7" s="108" t="s">
        <v>16</v>
      </c>
      <c r="F7" s="109">
        <v>5432</v>
      </c>
      <c r="G7" s="70"/>
      <c r="H7" s="70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</row>
    <row r="8" spans="1:246" ht="18" customHeight="1">
      <c r="A8" s="110" t="s">
        <v>17</v>
      </c>
      <c r="B8" s="29">
        <v>0</v>
      </c>
      <c r="C8" s="111" t="s">
        <v>18</v>
      </c>
      <c r="D8" s="107">
        <v>0</v>
      </c>
      <c r="E8" s="112" t="s">
        <v>19</v>
      </c>
      <c r="F8" s="109">
        <v>243</v>
      </c>
      <c r="G8" s="70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</row>
    <row r="9" spans="1:246" ht="18" customHeight="1">
      <c r="A9" s="110" t="s">
        <v>20</v>
      </c>
      <c r="B9" s="29">
        <v>0</v>
      </c>
      <c r="C9" s="111" t="s">
        <v>21</v>
      </c>
      <c r="D9" s="107">
        <v>0</v>
      </c>
      <c r="E9" s="108" t="s">
        <v>22</v>
      </c>
      <c r="F9" s="109">
        <v>0</v>
      </c>
      <c r="G9" s="70"/>
      <c r="H9" s="70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</row>
    <row r="10" spans="1:246" ht="18" customHeight="1">
      <c r="A10" s="110" t="s">
        <v>23</v>
      </c>
      <c r="B10" s="29">
        <v>0</v>
      </c>
      <c r="C10" s="111" t="s">
        <v>24</v>
      </c>
      <c r="D10" s="107">
        <v>0</v>
      </c>
      <c r="E10" s="108" t="s">
        <v>25</v>
      </c>
      <c r="F10" s="109">
        <v>0</v>
      </c>
      <c r="G10" s="70"/>
      <c r="H10" s="70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</row>
    <row r="11" spans="1:246" ht="18" customHeight="1">
      <c r="A11" s="110" t="s">
        <v>26</v>
      </c>
      <c r="B11" s="29">
        <v>0</v>
      </c>
      <c r="C11" s="111" t="s">
        <v>27</v>
      </c>
      <c r="D11" s="113">
        <v>0</v>
      </c>
      <c r="E11" s="108" t="s">
        <v>28</v>
      </c>
      <c r="F11" s="109">
        <v>0</v>
      </c>
      <c r="G11" s="70"/>
      <c r="H11" s="70"/>
      <c r="I11" s="70"/>
      <c r="J11" s="62"/>
      <c r="K11" s="62"/>
      <c r="L11" s="70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</row>
    <row r="12" spans="1:246" ht="18" customHeight="1">
      <c r="A12" s="103" t="s">
        <v>29</v>
      </c>
      <c r="B12" s="29">
        <v>0</v>
      </c>
      <c r="C12" s="103" t="s">
        <v>30</v>
      </c>
      <c r="D12" s="16">
        <v>0</v>
      </c>
      <c r="E12" s="108" t="s">
        <v>31</v>
      </c>
      <c r="F12" s="109">
        <v>0</v>
      </c>
      <c r="G12" s="70"/>
      <c r="H12" s="70"/>
      <c r="I12" s="62"/>
      <c r="J12" s="70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</row>
    <row r="13" spans="1:246" ht="18" customHeight="1">
      <c r="A13" s="114" t="s">
        <v>32</v>
      </c>
      <c r="B13" s="16">
        <v>0</v>
      </c>
      <c r="C13" s="106" t="s">
        <v>33</v>
      </c>
      <c r="D13" s="115">
        <v>0</v>
      </c>
      <c r="E13" s="108" t="s">
        <v>34</v>
      </c>
      <c r="F13" s="109">
        <v>0</v>
      </c>
      <c r="G13" s="70"/>
      <c r="H13" s="70"/>
      <c r="I13" s="62"/>
      <c r="J13" s="70"/>
      <c r="K13" s="70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</row>
    <row r="14" spans="1:246" ht="18" customHeight="1">
      <c r="A14" s="116" t="s">
        <v>35</v>
      </c>
      <c r="B14" s="16">
        <v>0</v>
      </c>
      <c r="C14" s="106" t="s">
        <v>36</v>
      </c>
      <c r="D14" s="107">
        <v>0</v>
      </c>
      <c r="E14" s="108" t="s">
        <v>37</v>
      </c>
      <c r="F14" s="109">
        <v>0</v>
      </c>
      <c r="G14" s="70"/>
      <c r="H14" s="62"/>
      <c r="I14" s="62"/>
      <c r="J14" s="62"/>
      <c r="K14" s="70"/>
      <c r="L14" s="70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</row>
    <row r="15" spans="1:246" ht="18" customHeight="1">
      <c r="A15" s="103" t="s">
        <v>38</v>
      </c>
      <c r="B15" s="117">
        <v>0</v>
      </c>
      <c r="C15" s="106" t="s">
        <v>39</v>
      </c>
      <c r="D15" s="118">
        <v>0</v>
      </c>
      <c r="E15" s="119" t="s">
        <v>40</v>
      </c>
      <c r="F15" s="120">
        <v>0</v>
      </c>
      <c r="G15" s="70"/>
      <c r="H15" s="70"/>
      <c r="I15" s="62"/>
      <c r="J15" s="62"/>
      <c r="K15" s="62"/>
      <c r="L15" s="70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</row>
    <row r="16" spans="1:246" ht="18" customHeight="1">
      <c r="A16" s="121" t="s">
        <v>41</v>
      </c>
      <c r="B16" s="16">
        <v>0</v>
      </c>
      <c r="C16" s="106" t="s">
        <v>42</v>
      </c>
      <c r="D16" s="118">
        <v>0</v>
      </c>
      <c r="E16" s="122" t="s">
        <v>43</v>
      </c>
      <c r="F16" s="123"/>
      <c r="G16" s="70"/>
      <c r="H16" s="70"/>
      <c r="I16" s="62"/>
      <c r="J16" s="62"/>
      <c r="K16" s="62"/>
      <c r="L16" s="70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</row>
    <row r="17" spans="1:246" ht="18" customHeight="1">
      <c r="A17" s="103" t="s">
        <v>44</v>
      </c>
      <c r="B17" s="124">
        <v>0</v>
      </c>
      <c r="C17" s="106" t="s">
        <v>45</v>
      </c>
      <c r="D17" s="118">
        <v>0</v>
      </c>
      <c r="E17" s="125"/>
      <c r="F17" s="126"/>
      <c r="G17" s="70"/>
      <c r="H17" s="62"/>
      <c r="I17" s="62"/>
      <c r="J17" s="62"/>
      <c r="K17" s="62"/>
      <c r="L17" s="70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</row>
    <row r="18" spans="1:246" ht="18" customHeight="1">
      <c r="A18" s="110" t="s">
        <v>46</v>
      </c>
      <c r="B18" s="127">
        <v>0</v>
      </c>
      <c r="C18" s="106" t="s">
        <v>47</v>
      </c>
      <c r="D18" s="118">
        <v>0</v>
      </c>
      <c r="E18" s="122"/>
      <c r="F18" s="128"/>
      <c r="G18" s="70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</row>
    <row r="19" spans="1:246" ht="18" customHeight="1">
      <c r="A19" s="103" t="s">
        <v>48</v>
      </c>
      <c r="B19" s="127">
        <v>0</v>
      </c>
      <c r="C19" s="106" t="s">
        <v>49</v>
      </c>
      <c r="D19" s="118">
        <v>0</v>
      </c>
      <c r="E19" s="122"/>
      <c r="F19" s="128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</row>
    <row r="20" spans="1:246" ht="18" customHeight="1">
      <c r="A20" s="103" t="s">
        <v>50</v>
      </c>
      <c r="B20" s="129">
        <v>0</v>
      </c>
      <c r="C20" s="106" t="s">
        <v>51</v>
      </c>
      <c r="D20" s="118">
        <v>0</v>
      </c>
      <c r="E20" s="122"/>
      <c r="F20" s="128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</row>
    <row r="21" spans="1:246" ht="18" customHeight="1">
      <c r="A21" s="103" t="s">
        <v>52</v>
      </c>
      <c r="B21" s="130">
        <v>0</v>
      </c>
      <c r="C21" s="106" t="s">
        <v>53</v>
      </c>
      <c r="D21" s="118">
        <v>0</v>
      </c>
      <c r="E21" s="122"/>
      <c r="F21" s="128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</row>
    <row r="22" spans="1:246" ht="18" customHeight="1">
      <c r="A22" s="131"/>
      <c r="B22" s="132"/>
      <c r="C22" s="111" t="s">
        <v>54</v>
      </c>
      <c r="D22" s="118">
        <v>0</v>
      </c>
      <c r="E22" s="122"/>
      <c r="F22" s="128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</row>
    <row r="23" spans="1:246" ht="18" customHeight="1">
      <c r="A23" s="131"/>
      <c r="B23" s="133"/>
      <c r="C23" s="111" t="s">
        <v>55</v>
      </c>
      <c r="D23" s="118">
        <v>0</v>
      </c>
      <c r="E23" s="122"/>
      <c r="F23" s="128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</row>
    <row r="24" spans="1:246" ht="18" customHeight="1">
      <c r="A24" s="131"/>
      <c r="B24" s="133"/>
      <c r="C24" s="111" t="s">
        <v>56</v>
      </c>
      <c r="D24" s="118">
        <v>0</v>
      </c>
      <c r="E24" s="122"/>
      <c r="F24" s="128"/>
      <c r="G24" s="62"/>
      <c r="H24" s="62"/>
      <c r="I24" s="70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</row>
    <row r="25" spans="1:246" ht="18" customHeight="1">
      <c r="A25" s="131"/>
      <c r="B25" s="134"/>
      <c r="C25" s="111" t="s">
        <v>57</v>
      </c>
      <c r="D25" s="118">
        <v>0</v>
      </c>
      <c r="E25" s="122"/>
      <c r="F25" s="128"/>
      <c r="G25" s="62"/>
      <c r="H25" s="70"/>
      <c r="I25" s="70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</row>
    <row r="26" spans="1:246" ht="18" customHeight="1">
      <c r="A26" s="131"/>
      <c r="B26" s="134"/>
      <c r="C26" s="111" t="s">
        <v>58</v>
      </c>
      <c r="D26" s="118">
        <v>0</v>
      </c>
      <c r="E26" s="122"/>
      <c r="F26" s="128"/>
      <c r="G26" s="62"/>
      <c r="H26" s="70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</row>
    <row r="27" spans="1:246" ht="18" customHeight="1">
      <c r="A27" s="131"/>
      <c r="B27" s="134"/>
      <c r="C27" s="111" t="s">
        <v>59</v>
      </c>
      <c r="D27" s="118">
        <v>0</v>
      </c>
      <c r="E27" s="122"/>
      <c r="F27" s="128"/>
      <c r="G27" s="62"/>
      <c r="H27" s="70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</row>
    <row r="28" spans="1:246" ht="18" customHeight="1">
      <c r="A28" s="131"/>
      <c r="B28" s="134"/>
      <c r="C28" s="111" t="s">
        <v>60</v>
      </c>
      <c r="D28" s="118">
        <v>0</v>
      </c>
      <c r="E28" s="122"/>
      <c r="F28" s="128"/>
      <c r="G28" s="70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</row>
    <row r="29" spans="1:246" ht="18" customHeight="1">
      <c r="A29" s="131"/>
      <c r="B29" s="134"/>
      <c r="C29" s="111" t="s">
        <v>61</v>
      </c>
      <c r="D29" s="118">
        <v>0</v>
      </c>
      <c r="E29" s="122"/>
      <c r="F29" s="128"/>
      <c r="G29" s="70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</row>
    <row r="30" spans="1:246" ht="18" customHeight="1">
      <c r="A30" s="131"/>
      <c r="B30" s="134"/>
      <c r="C30" s="111" t="s">
        <v>62</v>
      </c>
      <c r="D30" s="118">
        <v>0</v>
      </c>
      <c r="E30" s="122"/>
      <c r="F30" s="128"/>
      <c r="G30" s="70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</row>
    <row r="31" spans="1:246" ht="17.25" customHeight="1">
      <c r="A31" s="131"/>
      <c r="B31" s="135"/>
      <c r="C31" s="136" t="s">
        <v>63</v>
      </c>
      <c r="D31" s="118">
        <v>0</v>
      </c>
      <c r="E31" s="122"/>
      <c r="F31" s="137"/>
      <c r="G31" s="70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</row>
    <row r="32" spans="1:246" ht="18" customHeight="1">
      <c r="A32" s="138" t="s">
        <v>64</v>
      </c>
      <c r="B32" s="16">
        <v>12080</v>
      </c>
      <c r="C32" s="139" t="s">
        <v>65</v>
      </c>
      <c r="D32" s="140">
        <f>D6+D7+D8+D9+D10+D11+D12+D13+D14+D15+D16+D17+D18+D19+D20+D21+D22+D23+D24+D25+D26+D27+D28+D29+D30+D31</f>
        <v>12080</v>
      </c>
      <c r="E32" s="119" t="s">
        <v>66</v>
      </c>
      <c r="F32" s="141">
        <v>12080</v>
      </c>
      <c r="G32" s="70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</row>
    <row r="33" spans="2:246" ht="27" customHeight="1">
      <c r="B33" s="1"/>
      <c r="C33" s="62"/>
      <c r="D33" s="70"/>
      <c r="E33" s="70"/>
      <c r="F33" s="70"/>
      <c r="G33" s="70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</row>
    <row r="34" spans="3:246" ht="27" customHeight="1">
      <c r="C34" s="62"/>
      <c r="D34" s="70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</row>
  </sheetData>
  <sheetProtection/>
  <mergeCells count="1">
    <mergeCell ref="E3:F3"/>
  </mergeCells>
  <printOptions horizontalCentered="1"/>
  <pageMargins left="0.7499999887361302" right="0.7499999887361302" top="0.33070865109210873" bottom="0.5118110048489307" header="0" footer="0"/>
  <pageSetup fitToHeight="99" fitToWidth="1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5" style="0" customWidth="1"/>
    <col min="2" max="2" width="10" style="0" customWidth="1"/>
    <col min="3" max="3" width="20.33203125" style="0" customWidth="1"/>
    <col min="4" max="4" width="40.83203125" style="0" customWidth="1"/>
    <col min="5" max="5" width="15.33203125" style="0" customWidth="1"/>
    <col min="6" max="6" width="11.83203125" style="0" customWidth="1"/>
    <col min="7" max="7" width="9.66015625" style="0" customWidth="1"/>
    <col min="8" max="8" width="9.83203125" style="0" customWidth="1"/>
    <col min="9" max="9" width="8.83203125" style="0" customWidth="1"/>
    <col min="10" max="13" width="9.16015625" style="0" customWidth="1"/>
    <col min="14" max="14" width="8.83203125" style="0" customWidth="1"/>
    <col min="15" max="15" width="7.33203125" style="0" customWidth="1"/>
    <col min="16" max="16" width="6.5" style="0" customWidth="1"/>
  </cols>
  <sheetData>
    <row r="1" spans="1:16" ht="54.75" customHeight="1">
      <c r="A1" s="73" t="s">
        <v>67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3"/>
    </row>
    <row r="2" ht="12.75" customHeight="1">
      <c r="P2" s="4" t="s">
        <v>4</v>
      </c>
    </row>
    <row r="3" spans="1:19" ht="23.25" customHeight="1">
      <c r="A3" s="74" t="s">
        <v>68</v>
      </c>
      <c r="B3" s="75" t="s">
        <v>69</v>
      </c>
      <c r="C3" s="75"/>
      <c r="D3" s="74" t="s">
        <v>70</v>
      </c>
      <c r="E3" s="76" t="s">
        <v>71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85"/>
      <c r="Q3" s="90"/>
      <c r="R3" s="90"/>
      <c r="S3" s="90"/>
    </row>
    <row r="4" spans="1:19" ht="47.25" customHeight="1">
      <c r="A4" s="78"/>
      <c r="B4" s="79" t="s">
        <v>72</v>
      </c>
      <c r="C4" s="79" t="s">
        <v>73</v>
      </c>
      <c r="D4" s="80"/>
      <c r="E4" s="81" t="s">
        <v>74</v>
      </c>
      <c r="F4" s="81" t="s">
        <v>75</v>
      </c>
      <c r="G4" s="81" t="s">
        <v>76</v>
      </c>
      <c r="H4" s="81" t="s">
        <v>77</v>
      </c>
      <c r="I4" s="81" t="s">
        <v>78</v>
      </c>
      <c r="J4" s="81" t="s">
        <v>79</v>
      </c>
      <c r="K4" s="81" t="s">
        <v>80</v>
      </c>
      <c r="L4" s="86" t="s">
        <v>81</v>
      </c>
      <c r="M4" s="81" t="s">
        <v>82</v>
      </c>
      <c r="N4" s="81" t="s">
        <v>83</v>
      </c>
      <c r="O4" s="81" t="s">
        <v>84</v>
      </c>
      <c r="P4" s="87" t="s">
        <v>85</v>
      </c>
      <c r="Q4" s="91"/>
      <c r="R4" s="91"/>
      <c r="S4" s="91"/>
    </row>
    <row r="5" spans="1:19" ht="26.25" customHeight="1">
      <c r="A5" s="11" t="s">
        <v>86</v>
      </c>
      <c r="B5" s="11" t="s">
        <v>86</v>
      </c>
      <c r="C5" s="11" t="s">
        <v>86</v>
      </c>
      <c r="D5" s="11" t="s">
        <v>86</v>
      </c>
      <c r="E5" s="12">
        <v>1</v>
      </c>
      <c r="F5" s="12">
        <f aca="true" t="shared" si="0" ref="F5:K5">E5+1</f>
        <v>2</v>
      </c>
      <c r="G5" s="12">
        <f t="shared" si="0"/>
        <v>3</v>
      </c>
      <c r="H5" s="12">
        <f t="shared" si="0"/>
        <v>4</v>
      </c>
      <c r="I5" s="12">
        <f t="shared" si="0"/>
        <v>5</v>
      </c>
      <c r="J5" s="12">
        <f t="shared" si="0"/>
        <v>6</v>
      </c>
      <c r="K5" s="11">
        <f t="shared" si="0"/>
        <v>7</v>
      </c>
      <c r="L5" s="88">
        <v>8</v>
      </c>
      <c r="M5" s="89">
        <v>9</v>
      </c>
      <c r="N5" s="12">
        <v>10</v>
      </c>
      <c r="O5" s="12">
        <f>N5+1</f>
        <v>11</v>
      </c>
      <c r="P5" s="12">
        <f>O5+1</f>
        <v>12</v>
      </c>
      <c r="Q5" s="90"/>
      <c r="R5" s="90"/>
      <c r="S5" s="90"/>
    </row>
    <row r="6" spans="1:18" ht="15.75" customHeight="1">
      <c r="A6" s="82"/>
      <c r="B6" s="82"/>
      <c r="C6" s="83"/>
      <c r="D6" s="84" t="s">
        <v>74</v>
      </c>
      <c r="E6" s="15">
        <v>12080</v>
      </c>
      <c r="F6" s="16">
        <v>12080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"/>
      <c r="R6" s="1"/>
    </row>
    <row r="7" spans="1:18" ht="15.75" customHeight="1">
      <c r="A7" s="82" t="s">
        <v>87</v>
      </c>
      <c r="B7" s="82"/>
      <c r="C7" s="83"/>
      <c r="D7" s="84" t="s">
        <v>88</v>
      </c>
      <c r="E7" s="15">
        <v>12080</v>
      </c>
      <c r="F7" s="16">
        <v>12080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R7" s="1"/>
    </row>
    <row r="8" spans="1:18" ht="15.75" customHeight="1">
      <c r="A8" s="82" t="s">
        <v>89</v>
      </c>
      <c r="B8" s="82"/>
      <c r="C8" s="83"/>
      <c r="D8" s="84" t="s">
        <v>90</v>
      </c>
      <c r="E8" s="15">
        <v>10586</v>
      </c>
      <c r="F8" s="16">
        <v>10586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R8" s="1"/>
    </row>
    <row r="9" spans="1:19" ht="15.75" customHeight="1">
      <c r="A9" s="82"/>
      <c r="B9" s="82"/>
      <c r="C9" s="83"/>
      <c r="D9" s="84" t="s">
        <v>91</v>
      </c>
      <c r="E9" s="15">
        <v>6641</v>
      </c>
      <c r="F9" s="16">
        <v>6641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R9" s="1"/>
      <c r="S9" s="1"/>
    </row>
    <row r="10" spans="1:19" ht="15.75" customHeight="1">
      <c r="A10" s="82"/>
      <c r="B10" s="82"/>
      <c r="C10" s="83"/>
      <c r="D10" s="84" t="s">
        <v>92</v>
      </c>
      <c r="E10" s="15">
        <v>4978</v>
      </c>
      <c r="F10" s="16">
        <v>4978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"/>
      <c r="R10" s="1"/>
      <c r="S10" s="1"/>
    </row>
    <row r="11" spans="1:16" ht="15.75" customHeight="1">
      <c r="A11" s="82"/>
      <c r="B11" s="82"/>
      <c r="C11" s="83"/>
      <c r="D11" s="84" t="s">
        <v>93</v>
      </c>
      <c r="E11" s="15">
        <v>4978</v>
      </c>
      <c r="F11" s="16">
        <v>4978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</row>
    <row r="12" spans="1:16" ht="15.75" customHeight="1">
      <c r="A12" s="82" t="s">
        <v>43</v>
      </c>
      <c r="B12" s="82" t="s">
        <v>94</v>
      </c>
      <c r="C12" s="83" t="s">
        <v>95</v>
      </c>
      <c r="D12" s="84" t="s">
        <v>96</v>
      </c>
      <c r="E12" s="15">
        <v>1533</v>
      </c>
      <c r="F12" s="16">
        <v>1533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</row>
    <row r="13" spans="1:16" ht="15.75" customHeight="1">
      <c r="A13" s="82" t="s">
        <v>43</v>
      </c>
      <c r="B13" s="82"/>
      <c r="C13" s="83"/>
      <c r="D13" s="84" t="s">
        <v>97</v>
      </c>
      <c r="E13" s="15">
        <v>164</v>
      </c>
      <c r="F13" s="16">
        <v>164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</row>
    <row r="14" spans="1:17" ht="15.75" customHeight="1">
      <c r="A14" s="82" t="s">
        <v>43</v>
      </c>
      <c r="B14" s="82"/>
      <c r="C14" s="83"/>
      <c r="D14" s="84" t="s">
        <v>98</v>
      </c>
      <c r="E14" s="15">
        <v>679</v>
      </c>
      <c r="F14" s="16">
        <v>679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"/>
    </row>
    <row r="15" spans="1:18" ht="15.75" customHeight="1">
      <c r="A15" s="82" t="s">
        <v>43</v>
      </c>
      <c r="B15" s="82"/>
      <c r="C15" s="83"/>
      <c r="D15" s="84" t="s">
        <v>99</v>
      </c>
      <c r="E15" s="15">
        <v>204</v>
      </c>
      <c r="F15" s="16">
        <v>204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"/>
      <c r="R15" s="1"/>
    </row>
    <row r="16" spans="1:18" ht="15.75" customHeight="1">
      <c r="A16" s="82" t="s">
        <v>43</v>
      </c>
      <c r="B16" s="82"/>
      <c r="C16" s="83"/>
      <c r="D16" s="84" t="s">
        <v>100</v>
      </c>
      <c r="E16" s="15">
        <v>408</v>
      </c>
      <c r="F16" s="16">
        <v>408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"/>
      <c r="R16" s="1"/>
    </row>
    <row r="17" spans="1:17" ht="15.75" customHeight="1">
      <c r="A17" s="82" t="s">
        <v>43</v>
      </c>
      <c r="B17" s="82"/>
      <c r="C17" s="83"/>
      <c r="D17" s="84" t="s">
        <v>101</v>
      </c>
      <c r="E17" s="15">
        <v>17</v>
      </c>
      <c r="F17" s="16">
        <v>17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"/>
    </row>
    <row r="18" spans="1:17" ht="15.75" customHeight="1">
      <c r="A18" s="82" t="s">
        <v>43</v>
      </c>
      <c r="B18" s="82"/>
      <c r="C18" s="83"/>
      <c r="D18" s="84" t="s">
        <v>102</v>
      </c>
      <c r="E18" s="15">
        <v>1973</v>
      </c>
      <c r="F18" s="16">
        <v>1973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"/>
    </row>
    <row r="19" spans="1:16" ht="15.75" customHeight="1">
      <c r="A19" s="82"/>
      <c r="B19" s="82"/>
      <c r="C19" s="83"/>
      <c r="D19" s="84" t="s">
        <v>103</v>
      </c>
      <c r="E19" s="15">
        <v>1425</v>
      </c>
      <c r="F19" s="16">
        <v>1425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</row>
    <row r="20" spans="1:16" ht="15.75" customHeight="1">
      <c r="A20" s="82"/>
      <c r="B20" s="82"/>
      <c r="C20" s="83"/>
      <c r="D20" s="84" t="s">
        <v>104</v>
      </c>
      <c r="E20" s="15">
        <v>1425</v>
      </c>
      <c r="F20" s="16">
        <v>1425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</row>
    <row r="21" spans="1:16" ht="15.75" customHeight="1">
      <c r="A21" s="82" t="s">
        <v>43</v>
      </c>
      <c r="B21" s="82" t="s">
        <v>94</v>
      </c>
      <c r="C21" s="83" t="s">
        <v>95</v>
      </c>
      <c r="D21" s="84" t="s">
        <v>105</v>
      </c>
      <c r="E21" s="15">
        <v>395</v>
      </c>
      <c r="F21" s="16">
        <v>395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</row>
    <row r="22" spans="1:16" ht="15.75" customHeight="1">
      <c r="A22" s="82" t="s">
        <v>43</v>
      </c>
      <c r="B22" s="82"/>
      <c r="C22" s="83"/>
      <c r="D22" s="84" t="s">
        <v>106</v>
      </c>
      <c r="E22" s="15">
        <v>497</v>
      </c>
      <c r="F22" s="16">
        <v>497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</row>
    <row r="23" spans="1:16" ht="15.75" customHeight="1">
      <c r="A23" s="82" t="s">
        <v>43</v>
      </c>
      <c r="B23" s="82"/>
      <c r="C23" s="83"/>
      <c r="D23" s="84" t="s">
        <v>107</v>
      </c>
      <c r="E23" s="15">
        <v>119</v>
      </c>
      <c r="F23" s="16">
        <v>119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</row>
    <row r="24" spans="1:16" ht="15.75" customHeight="1">
      <c r="A24" s="82" t="s">
        <v>43</v>
      </c>
      <c r="B24" s="82"/>
      <c r="C24" s="83"/>
      <c r="D24" s="84" t="s">
        <v>108</v>
      </c>
      <c r="E24" s="15">
        <v>414</v>
      </c>
      <c r="F24" s="16">
        <v>414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</row>
    <row r="25" spans="1:16" ht="15.75" customHeight="1">
      <c r="A25" s="82"/>
      <c r="B25" s="82"/>
      <c r="C25" s="83"/>
      <c r="D25" s="84" t="s">
        <v>109</v>
      </c>
      <c r="E25" s="15">
        <v>238</v>
      </c>
      <c r="F25" s="16">
        <v>238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</row>
    <row r="26" spans="1:16" ht="15.75" customHeight="1">
      <c r="A26" s="82"/>
      <c r="B26" s="82"/>
      <c r="C26" s="83"/>
      <c r="D26" s="84" t="s">
        <v>110</v>
      </c>
      <c r="E26" s="15">
        <v>238</v>
      </c>
      <c r="F26" s="16">
        <v>238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1:16" ht="15.75" customHeight="1">
      <c r="A27" s="82" t="s">
        <v>43</v>
      </c>
      <c r="B27" s="82" t="s">
        <v>94</v>
      </c>
      <c r="C27" s="83" t="s">
        <v>95</v>
      </c>
      <c r="D27" s="84" t="s">
        <v>111</v>
      </c>
      <c r="E27" s="15">
        <v>214</v>
      </c>
      <c r="F27" s="16">
        <v>214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</row>
    <row r="28" spans="1:16" ht="15.75" customHeight="1">
      <c r="A28" s="82" t="s">
        <v>43</v>
      </c>
      <c r="B28" s="82"/>
      <c r="C28" s="83"/>
      <c r="D28" s="84" t="s">
        <v>112</v>
      </c>
      <c r="E28" s="15">
        <v>10</v>
      </c>
      <c r="F28" s="16">
        <v>10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</row>
    <row r="29" spans="1:16" ht="15.75" customHeight="1">
      <c r="A29" s="82" t="s">
        <v>43</v>
      </c>
      <c r="B29" s="82"/>
      <c r="C29" s="83"/>
      <c r="D29" s="84" t="s">
        <v>113</v>
      </c>
      <c r="E29" s="15">
        <v>14</v>
      </c>
      <c r="F29" s="16">
        <v>14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</row>
    <row r="30" spans="1:16" ht="15.75" customHeight="1">
      <c r="A30" s="82"/>
      <c r="B30" s="82"/>
      <c r="C30" s="83"/>
      <c r="D30" s="84" t="s">
        <v>114</v>
      </c>
      <c r="E30" s="15">
        <v>3945</v>
      </c>
      <c r="F30" s="16">
        <v>3945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</row>
    <row r="31" spans="1:16" ht="15.75" customHeight="1">
      <c r="A31" s="82"/>
      <c r="B31" s="82"/>
      <c r="C31" s="83"/>
      <c r="D31" s="84" t="s">
        <v>115</v>
      </c>
      <c r="E31" s="15">
        <v>3945</v>
      </c>
      <c r="F31" s="16">
        <v>3945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</row>
    <row r="32" spans="1:16" ht="15.75" customHeight="1">
      <c r="A32" s="82"/>
      <c r="B32" s="82"/>
      <c r="C32" s="83"/>
      <c r="D32" s="84" t="s">
        <v>116</v>
      </c>
      <c r="E32" s="15">
        <v>300</v>
      </c>
      <c r="F32" s="16">
        <v>300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</row>
    <row r="33" spans="1:16" ht="15.75" customHeight="1">
      <c r="A33" s="82" t="s">
        <v>43</v>
      </c>
      <c r="B33" s="82" t="s">
        <v>117</v>
      </c>
      <c r="C33" s="83" t="s">
        <v>118</v>
      </c>
      <c r="D33" s="84" t="s">
        <v>119</v>
      </c>
      <c r="E33" s="15">
        <v>300</v>
      </c>
      <c r="F33" s="16">
        <v>300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</row>
    <row r="34" spans="1:16" ht="15.75" customHeight="1">
      <c r="A34" s="82"/>
      <c r="B34" s="82"/>
      <c r="C34" s="83"/>
      <c r="D34" s="84" t="s">
        <v>120</v>
      </c>
      <c r="E34" s="15">
        <v>450</v>
      </c>
      <c r="F34" s="16">
        <v>450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</row>
    <row r="35" spans="1:16" ht="15.75" customHeight="1">
      <c r="A35" s="82" t="s">
        <v>43</v>
      </c>
      <c r="B35" s="82" t="s">
        <v>121</v>
      </c>
      <c r="C35" s="83" t="s">
        <v>122</v>
      </c>
      <c r="D35" s="84" t="s">
        <v>119</v>
      </c>
      <c r="E35" s="15">
        <v>450</v>
      </c>
      <c r="F35" s="16">
        <v>450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</row>
    <row r="36" spans="1:16" ht="15.75" customHeight="1">
      <c r="A36" s="82"/>
      <c r="B36" s="82"/>
      <c r="C36" s="83"/>
      <c r="D36" s="84" t="s">
        <v>123</v>
      </c>
      <c r="E36" s="15">
        <v>1900</v>
      </c>
      <c r="F36" s="16">
        <v>1900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</row>
    <row r="37" spans="1:16" ht="15.75" customHeight="1">
      <c r="A37" s="82" t="s">
        <v>43</v>
      </c>
      <c r="B37" s="82" t="s">
        <v>124</v>
      </c>
      <c r="C37" s="83" t="s">
        <v>125</v>
      </c>
      <c r="D37" s="84" t="s">
        <v>119</v>
      </c>
      <c r="E37" s="15">
        <v>1900</v>
      </c>
      <c r="F37" s="16">
        <v>1900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</row>
    <row r="38" spans="1:16" ht="15.75" customHeight="1">
      <c r="A38" s="82"/>
      <c r="B38" s="82"/>
      <c r="C38" s="83"/>
      <c r="D38" s="84" t="s">
        <v>126</v>
      </c>
      <c r="E38" s="15">
        <v>200</v>
      </c>
      <c r="F38" s="16">
        <v>200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</row>
    <row r="39" spans="1:16" ht="15.75" customHeight="1">
      <c r="A39" s="82" t="s">
        <v>43</v>
      </c>
      <c r="B39" s="82" t="s">
        <v>127</v>
      </c>
      <c r="C39" s="83" t="s">
        <v>128</v>
      </c>
      <c r="D39" s="84" t="s">
        <v>119</v>
      </c>
      <c r="E39" s="15">
        <v>200</v>
      </c>
      <c r="F39" s="16">
        <v>200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</row>
    <row r="40" spans="1:16" ht="15.75" customHeight="1">
      <c r="A40" s="82"/>
      <c r="B40" s="82"/>
      <c r="C40" s="83"/>
      <c r="D40" s="84" t="s">
        <v>129</v>
      </c>
      <c r="E40" s="15">
        <v>370</v>
      </c>
      <c r="F40" s="16">
        <v>370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</row>
    <row r="41" spans="1:16" ht="15.75" customHeight="1">
      <c r="A41" s="82" t="s">
        <v>43</v>
      </c>
      <c r="B41" s="82" t="s">
        <v>94</v>
      </c>
      <c r="C41" s="83" t="s">
        <v>95</v>
      </c>
      <c r="D41" s="84" t="s">
        <v>119</v>
      </c>
      <c r="E41" s="15">
        <v>370</v>
      </c>
      <c r="F41" s="16">
        <v>370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</row>
    <row r="42" spans="1:16" ht="15.75" customHeight="1">
      <c r="A42" s="82"/>
      <c r="B42" s="82"/>
      <c r="C42" s="83"/>
      <c r="D42" s="84" t="s">
        <v>130</v>
      </c>
      <c r="E42" s="15">
        <v>130</v>
      </c>
      <c r="F42" s="16">
        <v>130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</row>
    <row r="43" spans="1:16" ht="15.75" customHeight="1">
      <c r="A43" s="82" t="s">
        <v>43</v>
      </c>
      <c r="B43" s="82" t="s">
        <v>131</v>
      </c>
      <c r="C43" s="83" t="s">
        <v>132</v>
      </c>
      <c r="D43" s="84" t="s">
        <v>119</v>
      </c>
      <c r="E43" s="15">
        <v>130</v>
      </c>
      <c r="F43" s="16">
        <v>130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</row>
    <row r="44" spans="1:16" ht="15.75" customHeight="1">
      <c r="A44" s="82"/>
      <c r="B44" s="82"/>
      <c r="C44" s="83"/>
      <c r="D44" s="84" t="s">
        <v>133</v>
      </c>
      <c r="E44" s="15">
        <v>90</v>
      </c>
      <c r="F44" s="16">
        <v>90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</row>
    <row r="45" spans="1:16" ht="15.75" customHeight="1">
      <c r="A45" s="82" t="s">
        <v>43</v>
      </c>
      <c r="B45" s="82" t="s">
        <v>134</v>
      </c>
      <c r="C45" s="83" t="s">
        <v>135</v>
      </c>
      <c r="D45" s="84" t="s">
        <v>119</v>
      </c>
      <c r="E45" s="15">
        <v>90</v>
      </c>
      <c r="F45" s="16">
        <v>90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</row>
    <row r="46" spans="1:16" ht="15.75" customHeight="1">
      <c r="A46" s="82"/>
      <c r="B46" s="82"/>
      <c r="C46" s="83"/>
      <c r="D46" s="84" t="s">
        <v>136</v>
      </c>
      <c r="E46" s="15">
        <v>25</v>
      </c>
      <c r="F46" s="16">
        <v>25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</row>
    <row r="47" spans="1:16" ht="15.75" customHeight="1">
      <c r="A47" s="82" t="s">
        <v>43</v>
      </c>
      <c r="B47" s="82" t="s">
        <v>94</v>
      </c>
      <c r="C47" s="83" t="s">
        <v>95</v>
      </c>
      <c r="D47" s="84" t="s">
        <v>119</v>
      </c>
      <c r="E47" s="15">
        <v>25</v>
      </c>
      <c r="F47" s="16">
        <v>25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</row>
    <row r="48" spans="1:16" ht="15.75" customHeight="1">
      <c r="A48" s="82"/>
      <c r="B48" s="82"/>
      <c r="C48" s="83"/>
      <c r="D48" s="84" t="s">
        <v>137</v>
      </c>
      <c r="E48" s="15">
        <v>100</v>
      </c>
      <c r="F48" s="16">
        <v>100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</row>
    <row r="49" spans="1:16" ht="15.75" customHeight="1">
      <c r="A49" s="82" t="s">
        <v>43</v>
      </c>
      <c r="B49" s="82" t="s">
        <v>94</v>
      </c>
      <c r="C49" s="83" t="s">
        <v>95</v>
      </c>
      <c r="D49" s="84" t="s">
        <v>119</v>
      </c>
      <c r="E49" s="15">
        <v>100</v>
      </c>
      <c r="F49" s="16">
        <v>100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</row>
    <row r="50" spans="1:16" ht="15.75" customHeight="1">
      <c r="A50" s="82"/>
      <c r="B50" s="82"/>
      <c r="C50" s="83"/>
      <c r="D50" s="84" t="s">
        <v>138</v>
      </c>
      <c r="E50" s="15">
        <v>30</v>
      </c>
      <c r="F50" s="16">
        <v>30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</row>
    <row r="51" spans="1:16" ht="15.75" customHeight="1">
      <c r="A51" s="82" t="s">
        <v>43</v>
      </c>
      <c r="B51" s="82" t="s">
        <v>139</v>
      </c>
      <c r="C51" s="83" t="s">
        <v>140</v>
      </c>
      <c r="D51" s="84" t="s">
        <v>119</v>
      </c>
      <c r="E51" s="15">
        <v>30</v>
      </c>
      <c r="F51" s="16">
        <v>30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</row>
    <row r="52" spans="1:16" ht="15.75" customHeight="1">
      <c r="A52" s="82"/>
      <c r="B52" s="82"/>
      <c r="C52" s="83"/>
      <c r="D52" s="84" t="s">
        <v>141</v>
      </c>
      <c r="E52" s="15">
        <v>200</v>
      </c>
      <c r="F52" s="16">
        <v>200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</row>
    <row r="53" spans="1:16" ht="15.75" customHeight="1">
      <c r="A53" s="82" t="s">
        <v>43</v>
      </c>
      <c r="B53" s="82" t="s">
        <v>94</v>
      </c>
      <c r="C53" s="83" t="s">
        <v>95</v>
      </c>
      <c r="D53" s="84" t="s">
        <v>119</v>
      </c>
      <c r="E53" s="15">
        <v>200</v>
      </c>
      <c r="F53" s="16">
        <v>200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</row>
    <row r="54" spans="1:16" ht="15.75" customHeight="1">
      <c r="A54" s="82"/>
      <c r="B54" s="82"/>
      <c r="C54" s="83"/>
      <c r="D54" s="84" t="s">
        <v>142</v>
      </c>
      <c r="E54" s="15">
        <v>150</v>
      </c>
      <c r="F54" s="16">
        <v>150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</row>
    <row r="55" spans="1:16" ht="15.75" customHeight="1">
      <c r="A55" s="82" t="s">
        <v>43</v>
      </c>
      <c r="B55" s="82" t="s">
        <v>94</v>
      </c>
      <c r="C55" s="83" t="s">
        <v>95</v>
      </c>
      <c r="D55" s="84" t="s">
        <v>119</v>
      </c>
      <c r="E55" s="15">
        <v>150</v>
      </c>
      <c r="F55" s="16">
        <v>150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</row>
    <row r="56" spans="1:16" ht="15.75" customHeight="1">
      <c r="A56" s="82" t="s">
        <v>143</v>
      </c>
      <c r="B56" s="82"/>
      <c r="C56" s="83"/>
      <c r="D56" s="84" t="s">
        <v>144</v>
      </c>
      <c r="E56" s="15">
        <v>435</v>
      </c>
      <c r="F56" s="16">
        <v>435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</row>
    <row r="57" spans="1:16" ht="15.75" customHeight="1">
      <c r="A57" s="82"/>
      <c r="B57" s="82"/>
      <c r="C57" s="83"/>
      <c r="D57" s="84" t="s">
        <v>91</v>
      </c>
      <c r="E57" s="15">
        <v>435</v>
      </c>
      <c r="F57" s="16">
        <v>435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</row>
    <row r="58" spans="1:16" ht="15.75" customHeight="1">
      <c r="A58" s="82"/>
      <c r="B58" s="82"/>
      <c r="C58" s="83"/>
      <c r="D58" s="84" t="s">
        <v>92</v>
      </c>
      <c r="E58" s="15">
        <v>412</v>
      </c>
      <c r="F58" s="16">
        <v>412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</row>
    <row r="59" spans="1:16" ht="15.75" customHeight="1">
      <c r="A59" s="82"/>
      <c r="B59" s="82"/>
      <c r="C59" s="83"/>
      <c r="D59" s="84" t="s">
        <v>93</v>
      </c>
      <c r="E59" s="15">
        <v>412</v>
      </c>
      <c r="F59" s="16">
        <v>412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</row>
    <row r="60" spans="1:16" ht="15.75" customHeight="1">
      <c r="A60" s="82" t="s">
        <v>43</v>
      </c>
      <c r="B60" s="82" t="s">
        <v>145</v>
      </c>
      <c r="C60" s="83" t="s">
        <v>146</v>
      </c>
      <c r="D60" s="84" t="s">
        <v>102</v>
      </c>
      <c r="E60" s="15">
        <v>149</v>
      </c>
      <c r="F60" s="16">
        <v>149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</row>
    <row r="61" spans="1:16" ht="15.75" customHeight="1">
      <c r="A61" s="82" t="s">
        <v>43</v>
      </c>
      <c r="B61" s="82"/>
      <c r="C61" s="83"/>
      <c r="D61" s="84" t="s">
        <v>96</v>
      </c>
      <c r="E61" s="15">
        <v>33</v>
      </c>
      <c r="F61" s="16">
        <v>33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</row>
    <row r="62" spans="1:16" ht="15.75" customHeight="1">
      <c r="A62" s="82" t="s">
        <v>43</v>
      </c>
      <c r="B62" s="82"/>
      <c r="C62" s="83"/>
      <c r="D62" s="84" t="s">
        <v>101</v>
      </c>
      <c r="E62" s="15">
        <v>5</v>
      </c>
      <c r="F62" s="16">
        <v>5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</row>
    <row r="63" spans="1:16" ht="15.75" customHeight="1">
      <c r="A63" s="82" t="s">
        <v>43</v>
      </c>
      <c r="B63" s="82"/>
      <c r="C63" s="83"/>
      <c r="D63" s="84" t="s">
        <v>98</v>
      </c>
      <c r="E63" s="15">
        <v>55</v>
      </c>
      <c r="F63" s="16">
        <v>55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</row>
    <row r="64" spans="1:16" ht="15.75" customHeight="1">
      <c r="A64" s="82" t="s">
        <v>43</v>
      </c>
      <c r="B64" s="82"/>
      <c r="C64" s="83"/>
      <c r="D64" s="84" t="s">
        <v>99</v>
      </c>
      <c r="E64" s="15">
        <v>17</v>
      </c>
      <c r="F64" s="16">
        <v>17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</row>
    <row r="65" spans="1:16" ht="15.75" customHeight="1">
      <c r="A65" s="82" t="s">
        <v>43</v>
      </c>
      <c r="B65" s="82"/>
      <c r="C65" s="83"/>
      <c r="D65" s="84" t="s">
        <v>100</v>
      </c>
      <c r="E65" s="15">
        <v>33</v>
      </c>
      <c r="F65" s="16">
        <v>33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</row>
    <row r="66" spans="1:16" ht="15.75" customHeight="1">
      <c r="A66" s="82" t="s">
        <v>43</v>
      </c>
      <c r="B66" s="82"/>
      <c r="C66" s="83"/>
      <c r="D66" s="84" t="s">
        <v>147</v>
      </c>
      <c r="E66" s="15">
        <v>120</v>
      </c>
      <c r="F66" s="16">
        <v>120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</row>
    <row r="67" spans="1:16" ht="15.75" customHeight="1">
      <c r="A67" s="82"/>
      <c r="B67" s="82"/>
      <c r="C67" s="83"/>
      <c r="D67" s="84" t="s">
        <v>103</v>
      </c>
      <c r="E67" s="15">
        <v>18</v>
      </c>
      <c r="F67" s="16">
        <v>18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</row>
    <row r="68" spans="1:16" ht="15.75" customHeight="1">
      <c r="A68" s="82"/>
      <c r="B68" s="82"/>
      <c r="C68" s="83"/>
      <c r="D68" s="84" t="s">
        <v>104</v>
      </c>
      <c r="E68" s="15">
        <v>18</v>
      </c>
      <c r="F68" s="16">
        <v>18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</row>
    <row r="69" spans="1:16" ht="15.75" customHeight="1">
      <c r="A69" s="82" t="s">
        <v>43</v>
      </c>
      <c r="B69" s="82" t="s">
        <v>145</v>
      </c>
      <c r="C69" s="83" t="s">
        <v>146</v>
      </c>
      <c r="D69" s="84" t="s">
        <v>107</v>
      </c>
      <c r="E69" s="15">
        <v>10</v>
      </c>
      <c r="F69" s="16">
        <v>10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</row>
    <row r="70" spans="1:16" ht="15.75" customHeight="1">
      <c r="A70" s="82" t="s">
        <v>43</v>
      </c>
      <c r="B70" s="82"/>
      <c r="C70" s="83"/>
      <c r="D70" s="84" t="s">
        <v>106</v>
      </c>
      <c r="E70" s="15">
        <v>8</v>
      </c>
      <c r="F70" s="16">
        <v>8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</row>
    <row r="71" spans="1:16" ht="15.75" customHeight="1">
      <c r="A71" s="82"/>
      <c r="B71" s="82"/>
      <c r="C71" s="83"/>
      <c r="D71" s="84" t="s">
        <v>109</v>
      </c>
      <c r="E71" s="15">
        <v>5</v>
      </c>
      <c r="F71" s="16">
        <v>5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</row>
    <row r="72" spans="1:16" ht="15.75" customHeight="1">
      <c r="A72" s="82"/>
      <c r="B72" s="82"/>
      <c r="C72" s="83"/>
      <c r="D72" s="84" t="s">
        <v>110</v>
      </c>
      <c r="E72" s="15">
        <v>5</v>
      </c>
      <c r="F72" s="16">
        <v>5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</row>
    <row r="73" spans="1:16" ht="15.75" customHeight="1">
      <c r="A73" s="82" t="s">
        <v>43</v>
      </c>
      <c r="B73" s="82" t="s">
        <v>145</v>
      </c>
      <c r="C73" s="83" t="s">
        <v>146</v>
      </c>
      <c r="D73" s="84" t="s">
        <v>111</v>
      </c>
      <c r="E73" s="15">
        <v>5</v>
      </c>
      <c r="F73" s="16">
        <v>5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</row>
    <row r="74" spans="1:16" ht="15.75" customHeight="1">
      <c r="A74" s="82" t="s">
        <v>148</v>
      </c>
      <c r="B74" s="82"/>
      <c r="C74" s="83"/>
      <c r="D74" s="84" t="s">
        <v>149</v>
      </c>
      <c r="E74" s="15">
        <v>502</v>
      </c>
      <c r="F74" s="16">
        <v>502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</row>
    <row r="75" spans="1:16" ht="15.75" customHeight="1">
      <c r="A75" s="82"/>
      <c r="B75" s="82"/>
      <c r="C75" s="83"/>
      <c r="D75" s="84" t="s">
        <v>91</v>
      </c>
      <c r="E75" s="15">
        <v>502</v>
      </c>
      <c r="F75" s="16">
        <v>502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</row>
    <row r="76" spans="1:16" ht="15.75" customHeight="1">
      <c r="A76" s="82"/>
      <c r="B76" s="82"/>
      <c r="C76" s="83"/>
      <c r="D76" s="84" t="s">
        <v>92</v>
      </c>
      <c r="E76" s="15">
        <v>482</v>
      </c>
      <c r="F76" s="16">
        <v>482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</row>
    <row r="77" spans="1:16" ht="15.75" customHeight="1">
      <c r="A77" s="82"/>
      <c r="B77" s="82"/>
      <c r="C77" s="83"/>
      <c r="D77" s="84" t="s">
        <v>93</v>
      </c>
      <c r="E77" s="15">
        <v>482</v>
      </c>
      <c r="F77" s="16">
        <v>482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</row>
    <row r="78" spans="1:16" ht="15.75" customHeight="1">
      <c r="A78" s="82" t="s">
        <v>43</v>
      </c>
      <c r="B78" s="82" t="s">
        <v>145</v>
      </c>
      <c r="C78" s="83" t="s">
        <v>146</v>
      </c>
      <c r="D78" s="84" t="s">
        <v>98</v>
      </c>
      <c r="E78" s="15">
        <v>65</v>
      </c>
      <c r="F78" s="16">
        <v>65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</row>
    <row r="79" spans="1:16" ht="15.75" customHeight="1">
      <c r="A79" s="82" t="s">
        <v>43</v>
      </c>
      <c r="B79" s="82"/>
      <c r="C79" s="83"/>
      <c r="D79" s="84" t="s">
        <v>102</v>
      </c>
      <c r="E79" s="15">
        <v>174</v>
      </c>
      <c r="F79" s="16">
        <v>174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</row>
    <row r="80" spans="1:16" ht="15.75" customHeight="1">
      <c r="A80" s="82" t="s">
        <v>43</v>
      </c>
      <c r="B80" s="82"/>
      <c r="C80" s="83"/>
      <c r="D80" s="84" t="s">
        <v>147</v>
      </c>
      <c r="E80" s="15">
        <v>141</v>
      </c>
      <c r="F80" s="16">
        <v>141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</row>
    <row r="81" spans="1:16" ht="15.75" customHeight="1">
      <c r="A81" s="82" t="s">
        <v>43</v>
      </c>
      <c r="B81" s="82"/>
      <c r="C81" s="83"/>
      <c r="D81" s="84" t="s">
        <v>96</v>
      </c>
      <c r="E81" s="15">
        <v>38</v>
      </c>
      <c r="F81" s="16">
        <v>38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</row>
    <row r="82" spans="1:16" ht="15.75" customHeight="1">
      <c r="A82" s="82" t="s">
        <v>43</v>
      </c>
      <c r="B82" s="82"/>
      <c r="C82" s="83"/>
      <c r="D82" s="84" t="s">
        <v>101</v>
      </c>
      <c r="E82" s="15">
        <v>6</v>
      </c>
      <c r="F82" s="16">
        <v>6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</row>
    <row r="83" spans="1:16" ht="15.75" customHeight="1">
      <c r="A83" s="82" t="s">
        <v>43</v>
      </c>
      <c r="B83" s="82"/>
      <c r="C83" s="83"/>
      <c r="D83" s="84" t="s">
        <v>99</v>
      </c>
      <c r="E83" s="15">
        <v>19</v>
      </c>
      <c r="F83" s="16">
        <v>19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</row>
    <row r="84" spans="1:16" ht="15.75" customHeight="1">
      <c r="A84" s="82" t="s">
        <v>43</v>
      </c>
      <c r="B84" s="82"/>
      <c r="C84" s="83"/>
      <c r="D84" s="84" t="s">
        <v>100</v>
      </c>
      <c r="E84" s="15">
        <v>39</v>
      </c>
      <c r="F84" s="16">
        <v>39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</row>
    <row r="85" spans="1:16" ht="15.75" customHeight="1">
      <c r="A85" s="82"/>
      <c r="B85" s="82"/>
      <c r="C85" s="83"/>
      <c r="D85" s="84" t="s">
        <v>103</v>
      </c>
      <c r="E85" s="15">
        <v>20</v>
      </c>
      <c r="F85" s="16">
        <v>20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</row>
    <row r="86" spans="1:16" ht="15.75" customHeight="1">
      <c r="A86" s="82"/>
      <c r="B86" s="82"/>
      <c r="C86" s="83"/>
      <c r="D86" s="84" t="s">
        <v>104</v>
      </c>
      <c r="E86" s="15">
        <v>20</v>
      </c>
      <c r="F86" s="16">
        <v>20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</row>
    <row r="87" spans="1:16" ht="15.75" customHeight="1">
      <c r="A87" s="82" t="s">
        <v>43</v>
      </c>
      <c r="B87" s="82" t="s">
        <v>145</v>
      </c>
      <c r="C87" s="83" t="s">
        <v>146</v>
      </c>
      <c r="D87" s="84" t="s">
        <v>107</v>
      </c>
      <c r="E87" s="15">
        <v>11</v>
      </c>
      <c r="F87" s="16">
        <v>11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</row>
    <row r="88" spans="1:16" ht="15.75" customHeight="1">
      <c r="A88" s="82" t="s">
        <v>43</v>
      </c>
      <c r="B88" s="82"/>
      <c r="C88" s="83"/>
      <c r="D88" s="84" t="s">
        <v>106</v>
      </c>
      <c r="E88" s="15">
        <v>9</v>
      </c>
      <c r="F88" s="16">
        <v>9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</row>
    <row r="89" spans="1:16" ht="15.75" customHeight="1">
      <c r="A89" s="82" t="s">
        <v>150</v>
      </c>
      <c r="B89" s="82"/>
      <c r="C89" s="83"/>
      <c r="D89" s="84" t="s">
        <v>151</v>
      </c>
      <c r="E89" s="15">
        <v>398</v>
      </c>
      <c r="F89" s="16">
        <v>398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</row>
    <row r="90" spans="1:16" ht="15.75" customHeight="1">
      <c r="A90" s="82"/>
      <c r="B90" s="82"/>
      <c r="C90" s="83"/>
      <c r="D90" s="84" t="s">
        <v>91</v>
      </c>
      <c r="E90" s="15">
        <v>398</v>
      </c>
      <c r="F90" s="16">
        <v>398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</row>
    <row r="91" spans="1:16" ht="15.75" customHeight="1">
      <c r="A91" s="82"/>
      <c r="B91" s="82"/>
      <c r="C91" s="83"/>
      <c r="D91" s="84" t="s">
        <v>92</v>
      </c>
      <c r="E91" s="15">
        <v>381</v>
      </c>
      <c r="F91" s="16">
        <v>381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</row>
    <row r="92" spans="1:16" ht="15.75" customHeight="1">
      <c r="A92" s="82"/>
      <c r="B92" s="82"/>
      <c r="C92" s="83"/>
      <c r="D92" s="84" t="s">
        <v>93</v>
      </c>
      <c r="E92" s="15">
        <v>381</v>
      </c>
      <c r="F92" s="16">
        <v>381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</row>
    <row r="93" spans="1:16" ht="15.75" customHeight="1">
      <c r="A93" s="82" t="s">
        <v>43</v>
      </c>
      <c r="B93" s="82" t="s">
        <v>145</v>
      </c>
      <c r="C93" s="83" t="s">
        <v>146</v>
      </c>
      <c r="D93" s="84" t="s">
        <v>98</v>
      </c>
      <c r="E93" s="15">
        <v>51</v>
      </c>
      <c r="F93" s="16">
        <v>51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</row>
    <row r="94" spans="1:16" ht="15.75" customHeight="1">
      <c r="A94" s="82" t="s">
        <v>43</v>
      </c>
      <c r="B94" s="82"/>
      <c r="C94" s="83"/>
      <c r="D94" s="84" t="s">
        <v>102</v>
      </c>
      <c r="E94" s="15">
        <v>132</v>
      </c>
      <c r="F94" s="16">
        <v>132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</row>
    <row r="95" spans="1:16" ht="15.75" customHeight="1">
      <c r="A95" s="82" t="s">
        <v>43</v>
      </c>
      <c r="B95" s="82"/>
      <c r="C95" s="83"/>
      <c r="D95" s="84" t="s">
        <v>147</v>
      </c>
      <c r="E95" s="15">
        <v>116</v>
      </c>
      <c r="F95" s="16">
        <v>116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</row>
    <row r="96" spans="1:16" ht="15.75" customHeight="1">
      <c r="A96" s="82" t="s">
        <v>43</v>
      </c>
      <c r="B96" s="82"/>
      <c r="C96" s="83"/>
      <c r="D96" s="84" t="s">
        <v>96</v>
      </c>
      <c r="E96" s="15">
        <v>32</v>
      </c>
      <c r="F96" s="16">
        <v>32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</row>
    <row r="97" spans="1:16" ht="15.75" customHeight="1">
      <c r="A97" s="82" t="s">
        <v>43</v>
      </c>
      <c r="B97" s="82"/>
      <c r="C97" s="83"/>
      <c r="D97" s="84" t="s">
        <v>101</v>
      </c>
      <c r="E97" s="15">
        <v>4</v>
      </c>
      <c r="F97" s="16">
        <v>4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</row>
    <row r="98" spans="1:16" ht="15.75" customHeight="1">
      <c r="A98" s="82" t="s">
        <v>43</v>
      </c>
      <c r="B98" s="82"/>
      <c r="C98" s="83"/>
      <c r="D98" s="84" t="s">
        <v>99</v>
      </c>
      <c r="E98" s="15">
        <v>15</v>
      </c>
      <c r="F98" s="16">
        <v>15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</row>
    <row r="99" spans="1:16" ht="15.75" customHeight="1">
      <c r="A99" s="82" t="s">
        <v>43</v>
      </c>
      <c r="B99" s="82"/>
      <c r="C99" s="83"/>
      <c r="D99" s="84" t="s">
        <v>100</v>
      </c>
      <c r="E99" s="15">
        <v>31</v>
      </c>
      <c r="F99" s="16">
        <v>31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</row>
    <row r="100" spans="1:16" ht="15.75" customHeight="1">
      <c r="A100" s="82"/>
      <c r="B100" s="82"/>
      <c r="C100" s="83"/>
      <c r="D100" s="84" t="s">
        <v>103</v>
      </c>
      <c r="E100" s="15">
        <v>17</v>
      </c>
      <c r="F100" s="16">
        <v>17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</row>
    <row r="101" spans="1:16" ht="15.75" customHeight="1">
      <c r="A101" s="82"/>
      <c r="B101" s="82"/>
      <c r="C101" s="83"/>
      <c r="D101" s="84" t="s">
        <v>104</v>
      </c>
      <c r="E101" s="15">
        <v>17</v>
      </c>
      <c r="F101" s="16">
        <v>17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</row>
    <row r="102" spans="1:16" ht="15.75" customHeight="1">
      <c r="A102" s="82" t="s">
        <v>43</v>
      </c>
      <c r="B102" s="82" t="s">
        <v>145</v>
      </c>
      <c r="C102" s="83" t="s">
        <v>146</v>
      </c>
      <c r="D102" s="84" t="s">
        <v>107</v>
      </c>
      <c r="E102" s="15">
        <v>9</v>
      </c>
      <c r="F102" s="16">
        <v>9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</row>
    <row r="103" spans="1:16" ht="15.75" customHeight="1">
      <c r="A103" s="82" t="s">
        <v>43</v>
      </c>
      <c r="B103" s="82"/>
      <c r="C103" s="83"/>
      <c r="D103" s="84" t="s">
        <v>106</v>
      </c>
      <c r="E103" s="15">
        <v>8</v>
      </c>
      <c r="F103" s="16">
        <v>8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</row>
    <row r="104" spans="1:16" ht="15.75" customHeight="1">
      <c r="A104" s="82" t="s">
        <v>152</v>
      </c>
      <c r="B104" s="82"/>
      <c r="C104" s="83"/>
      <c r="D104" s="84" t="s">
        <v>153</v>
      </c>
      <c r="E104" s="15">
        <v>159</v>
      </c>
      <c r="F104" s="16">
        <v>159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</row>
    <row r="105" spans="1:16" ht="15.75" customHeight="1">
      <c r="A105" s="82"/>
      <c r="B105" s="82"/>
      <c r="C105" s="83"/>
      <c r="D105" s="84" t="s">
        <v>91</v>
      </c>
      <c r="E105" s="15">
        <v>159</v>
      </c>
      <c r="F105" s="16">
        <v>159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</row>
    <row r="106" spans="1:16" ht="15.75" customHeight="1">
      <c r="A106" s="82"/>
      <c r="B106" s="82"/>
      <c r="C106" s="83"/>
      <c r="D106" s="84" t="s">
        <v>92</v>
      </c>
      <c r="E106" s="15">
        <v>152</v>
      </c>
      <c r="F106" s="16">
        <v>152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</row>
    <row r="107" spans="1:16" ht="15.75" customHeight="1">
      <c r="A107" s="82"/>
      <c r="B107" s="82"/>
      <c r="C107" s="83"/>
      <c r="D107" s="84" t="s">
        <v>93</v>
      </c>
      <c r="E107" s="15">
        <v>152</v>
      </c>
      <c r="F107" s="16">
        <v>152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</row>
    <row r="108" spans="1:16" ht="15.75" customHeight="1">
      <c r="A108" s="82" t="s">
        <v>43</v>
      </c>
      <c r="B108" s="82" t="s">
        <v>145</v>
      </c>
      <c r="C108" s="83" t="s">
        <v>146</v>
      </c>
      <c r="D108" s="84" t="s">
        <v>98</v>
      </c>
      <c r="E108" s="15">
        <v>21</v>
      </c>
      <c r="F108" s="16">
        <v>21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</row>
    <row r="109" spans="1:16" ht="15.75" customHeight="1">
      <c r="A109" s="82" t="s">
        <v>43</v>
      </c>
      <c r="B109" s="82"/>
      <c r="C109" s="83"/>
      <c r="D109" s="84" t="s">
        <v>102</v>
      </c>
      <c r="E109" s="15">
        <v>53</v>
      </c>
      <c r="F109" s="16">
        <v>53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</row>
    <row r="110" spans="1:16" ht="15.75" customHeight="1">
      <c r="A110" s="82" t="s">
        <v>43</v>
      </c>
      <c r="B110" s="82"/>
      <c r="C110" s="83"/>
      <c r="D110" s="84" t="s">
        <v>147</v>
      </c>
      <c r="E110" s="15">
        <v>46</v>
      </c>
      <c r="F110" s="16">
        <v>46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</row>
    <row r="111" spans="1:16" ht="15.75" customHeight="1">
      <c r="A111" s="82" t="s">
        <v>43</v>
      </c>
      <c r="B111" s="82"/>
      <c r="C111" s="83"/>
      <c r="D111" s="84" t="s">
        <v>96</v>
      </c>
      <c r="E111" s="15">
        <v>12</v>
      </c>
      <c r="F111" s="16">
        <v>12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</row>
    <row r="112" spans="1:16" ht="15.75" customHeight="1">
      <c r="A112" s="82" t="s">
        <v>43</v>
      </c>
      <c r="B112" s="82"/>
      <c r="C112" s="83"/>
      <c r="D112" s="84" t="s">
        <v>101</v>
      </c>
      <c r="E112" s="15">
        <v>2</v>
      </c>
      <c r="F112" s="16">
        <v>2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</row>
    <row r="113" spans="1:16" ht="15.75" customHeight="1">
      <c r="A113" s="82" t="s">
        <v>43</v>
      </c>
      <c r="B113" s="82"/>
      <c r="C113" s="83"/>
      <c r="D113" s="84" t="s">
        <v>99</v>
      </c>
      <c r="E113" s="15">
        <v>6</v>
      </c>
      <c r="F113" s="16">
        <v>6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</row>
    <row r="114" spans="1:16" ht="15.75" customHeight="1">
      <c r="A114" s="82" t="s">
        <v>43</v>
      </c>
      <c r="B114" s="82"/>
      <c r="C114" s="83"/>
      <c r="D114" s="84" t="s">
        <v>100</v>
      </c>
      <c r="E114" s="15">
        <v>12</v>
      </c>
      <c r="F114" s="16">
        <v>12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</row>
    <row r="115" spans="1:16" ht="15.75" customHeight="1">
      <c r="A115" s="82"/>
      <c r="B115" s="82"/>
      <c r="C115" s="83"/>
      <c r="D115" s="84" t="s">
        <v>103</v>
      </c>
      <c r="E115" s="15">
        <v>7</v>
      </c>
      <c r="F115" s="16">
        <v>7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</row>
    <row r="116" spans="1:16" ht="15.75" customHeight="1">
      <c r="A116" s="82"/>
      <c r="B116" s="82"/>
      <c r="C116" s="83"/>
      <c r="D116" s="84" t="s">
        <v>104</v>
      </c>
      <c r="E116" s="15">
        <v>7</v>
      </c>
      <c r="F116" s="16">
        <v>7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</row>
    <row r="117" spans="1:16" ht="15.75" customHeight="1">
      <c r="A117" s="82" t="s">
        <v>43</v>
      </c>
      <c r="B117" s="82" t="s">
        <v>145</v>
      </c>
      <c r="C117" s="83" t="s">
        <v>146</v>
      </c>
      <c r="D117" s="84" t="s">
        <v>107</v>
      </c>
      <c r="E117" s="15">
        <v>4</v>
      </c>
      <c r="F117" s="16">
        <v>4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</row>
    <row r="118" spans="1:16" ht="15.75" customHeight="1">
      <c r="A118" s="82" t="s">
        <v>43</v>
      </c>
      <c r="B118" s="82"/>
      <c r="C118" s="83"/>
      <c r="D118" s="84" t="s">
        <v>106</v>
      </c>
      <c r="E118" s="15">
        <v>3</v>
      </c>
      <c r="F118" s="16">
        <v>3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</row>
  </sheetData>
  <sheetProtection/>
  <mergeCells count="2">
    <mergeCell ref="A3:A4"/>
    <mergeCell ref="D3:D4"/>
  </mergeCells>
  <printOptions horizontalCentered="1"/>
  <pageMargins left="0.6299212692290779" right="0.6299212692290779" top="0.7874015748031494" bottom="0.5118110048489307" header="0.3937007874015747" footer="0"/>
  <pageSetup fitToHeight="99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4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61.83203125" style="0" customWidth="1"/>
    <col min="2" max="2" width="46.66015625" style="0" customWidth="1"/>
  </cols>
  <sheetData>
    <row r="1" spans="1:2" ht="49.5" customHeight="1">
      <c r="A1" s="71" t="s">
        <v>154</v>
      </c>
      <c r="B1" s="3"/>
    </row>
    <row r="2" ht="27" customHeight="1">
      <c r="B2" t="s">
        <v>155</v>
      </c>
    </row>
    <row r="3" spans="1:2" ht="35.25" customHeight="1">
      <c r="A3" s="40" t="s">
        <v>70</v>
      </c>
      <c r="B3" s="40" t="s">
        <v>9</v>
      </c>
    </row>
    <row r="4" spans="1:2" ht="16.5" customHeight="1">
      <c r="A4" s="40">
        <v>1</v>
      </c>
      <c r="B4" s="72">
        <v>2</v>
      </c>
    </row>
    <row r="5" spans="1:2" ht="18.75" customHeight="1">
      <c r="A5" s="14" t="s">
        <v>74</v>
      </c>
      <c r="B5" s="16">
        <v>8135</v>
      </c>
    </row>
    <row r="6" spans="1:2" ht="18.75" customHeight="1">
      <c r="A6" s="14" t="s">
        <v>88</v>
      </c>
      <c r="B6" s="16">
        <v>8135</v>
      </c>
    </row>
    <row r="7" spans="1:2" ht="18.75" customHeight="1">
      <c r="A7" s="14" t="s">
        <v>90</v>
      </c>
      <c r="B7" s="16">
        <v>6641</v>
      </c>
    </row>
    <row r="8" spans="1:2" ht="18.75" customHeight="1">
      <c r="A8" s="14" t="s">
        <v>156</v>
      </c>
      <c r="B8" s="16">
        <v>4978</v>
      </c>
    </row>
    <row r="9" spans="1:2" ht="18.75" customHeight="1">
      <c r="A9" s="14" t="s">
        <v>157</v>
      </c>
      <c r="B9" s="16">
        <v>1973</v>
      </c>
    </row>
    <row r="10" spans="1:2" ht="18.75" customHeight="1">
      <c r="A10" s="14" t="s">
        <v>158</v>
      </c>
      <c r="B10" s="16">
        <v>1533</v>
      </c>
    </row>
    <row r="11" spans="1:2" ht="18.75" customHeight="1">
      <c r="A11" s="14" t="s">
        <v>159</v>
      </c>
      <c r="B11" s="16">
        <v>679</v>
      </c>
    </row>
    <row r="12" spans="1:2" ht="18.75" customHeight="1">
      <c r="A12" s="14" t="s">
        <v>160</v>
      </c>
      <c r="B12" s="16">
        <v>17</v>
      </c>
    </row>
    <row r="13" spans="1:3" ht="18.75" customHeight="1">
      <c r="A13" s="14" t="s">
        <v>161</v>
      </c>
      <c r="B13" s="16">
        <v>164</v>
      </c>
      <c r="C13" s="1"/>
    </row>
    <row r="14" spans="1:2" ht="18.75" customHeight="1">
      <c r="A14" s="14" t="s">
        <v>162</v>
      </c>
      <c r="B14" s="16">
        <v>408</v>
      </c>
    </row>
    <row r="15" spans="1:2" ht="18.75" customHeight="1">
      <c r="A15" s="14" t="s">
        <v>163</v>
      </c>
      <c r="B15" s="16">
        <v>204</v>
      </c>
    </row>
    <row r="16" spans="1:2" ht="18.75" customHeight="1">
      <c r="A16" s="14" t="s">
        <v>164</v>
      </c>
      <c r="B16" s="16">
        <v>1425</v>
      </c>
    </row>
    <row r="17" spans="1:2" ht="18.75" customHeight="1">
      <c r="A17" s="14" t="s">
        <v>165</v>
      </c>
      <c r="B17" s="16">
        <v>395</v>
      </c>
    </row>
    <row r="18" spans="1:2" ht="18.75" customHeight="1">
      <c r="A18" s="14" t="s">
        <v>166</v>
      </c>
      <c r="B18" s="16">
        <v>119</v>
      </c>
    </row>
    <row r="19" spans="1:2" ht="18.75" customHeight="1">
      <c r="A19" s="14" t="s">
        <v>167</v>
      </c>
      <c r="B19" s="16">
        <v>497</v>
      </c>
    </row>
    <row r="20" spans="1:2" ht="18.75" customHeight="1">
      <c r="A20" s="14" t="s">
        <v>168</v>
      </c>
      <c r="B20" s="16">
        <v>414</v>
      </c>
    </row>
    <row r="21" spans="1:2" ht="18.75" customHeight="1">
      <c r="A21" s="14" t="s">
        <v>169</v>
      </c>
      <c r="B21" s="16">
        <v>238</v>
      </c>
    </row>
    <row r="22" spans="1:2" ht="18.75" customHeight="1">
      <c r="A22" s="14" t="s">
        <v>170</v>
      </c>
      <c r="B22" s="16">
        <v>214</v>
      </c>
    </row>
    <row r="23" spans="1:2" ht="18.75" customHeight="1">
      <c r="A23" s="14" t="s">
        <v>171</v>
      </c>
      <c r="B23" s="16">
        <v>14</v>
      </c>
    </row>
    <row r="24" spans="1:2" ht="18.75" customHeight="1">
      <c r="A24" s="14" t="s">
        <v>172</v>
      </c>
      <c r="B24" s="16">
        <v>10</v>
      </c>
    </row>
    <row r="25" spans="1:2" ht="18.75" customHeight="1">
      <c r="A25" s="14" t="s">
        <v>144</v>
      </c>
      <c r="B25" s="16">
        <v>435</v>
      </c>
    </row>
    <row r="26" spans="1:2" ht="18.75" customHeight="1">
      <c r="A26" s="14" t="s">
        <v>156</v>
      </c>
      <c r="B26" s="16">
        <v>412</v>
      </c>
    </row>
    <row r="27" spans="1:2" ht="18.75" customHeight="1">
      <c r="A27" s="14" t="s">
        <v>157</v>
      </c>
      <c r="B27" s="16">
        <v>149</v>
      </c>
    </row>
    <row r="28" spans="1:2" ht="18.75" customHeight="1">
      <c r="A28" s="14" t="s">
        <v>158</v>
      </c>
      <c r="B28" s="16">
        <v>33</v>
      </c>
    </row>
    <row r="29" spans="1:2" ht="18.75" customHeight="1">
      <c r="A29" s="14" t="s">
        <v>159</v>
      </c>
      <c r="B29" s="16">
        <v>55</v>
      </c>
    </row>
    <row r="30" spans="1:2" ht="18.75" customHeight="1">
      <c r="A30" s="14" t="s">
        <v>160</v>
      </c>
      <c r="B30" s="16">
        <v>5</v>
      </c>
    </row>
    <row r="31" spans="1:2" ht="18.75" customHeight="1">
      <c r="A31" s="14" t="s">
        <v>173</v>
      </c>
      <c r="B31" s="16">
        <v>120</v>
      </c>
    </row>
    <row r="32" spans="1:2" ht="18.75" customHeight="1">
      <c r="A32" s="14" t="s">
        <v>162</v>
      </c>
      <c r="B32" s="16">
        <v>33</v>
      </c>
    </row>
    <row r="33" spans="1:2" ht="18.75" customHeight="1">
      <c r="A33" s="14" t="s">
        <v>163</v>
      </c>
      <c r="B33" s="16">
        <v>17</v>
      </c>
    </row>
    <row r="34" spans="1:2" ht="18.75" customHeight="1">
      <c r="A34" s="14" t="s">
        <v>164</v>
      </c>
      <c r="B34" s="16">
        <v>18</v>
      </c>
    </row>
    <row r="35" spans="1:2" ht="18.75" customHeight="1">
      <c r="A35" s="14" t="s">
        <v>166</v>
      </c>
      <c r="B35" s="16">
        <v>10</v>
      </c>
    </row>
    <row r="36" spans="1:2" ht="18.75" customHeight="1">
      <c r="A36" s="14" t="s">
        <v>167</v>
      </c>
      <c r="B36" s="16">
        <v>8</v>
      </c>
    </row>
    <row r="37" spans="1:2" ht="18.75" customHeight="1">
      <c r="A37" s="14" t="s">
        <v>169</v>
      </c>
      <c r="B37" s="16">
        <v>5</v>
      </c>
    </row>
    <row r="38" spans="1:2" ht="18.75" customHeight="1">
      <c r="A38" s="14" t="s">
        <v>170</v>
      </c>
      <c r="B38" s="16">
        <v>5</v>
      </c>
    </row>
    <row r="39" spans="1:2" ht="18.75" customHeight="1">
      <c r="A39" s="14" t="s">
        <v>149</v>
      </c>
      <c r="B39" s="16">
        <v>502</v>
      </c>
    </row>
    <row r="40" spans="1:2" ht="18.75" customHeight="1">
      <c r="A40" s="14" t="s">
        <v>156</v>
      </c>
      <c r="B40" s="16">
        <v>482</v>
      </c>
    </row>
    <row r="41" spans="1:2" ht="18.75" customHeight="1">
      <c r="A41" s="14" t="s">
        <v>157</v>
      </c>
      <c r="B41" s="16">
        <v>174</v>
      </c>
    </row>
    <row r="42" spans="1:2" ht="18.75" customHeight="1">
      <c r="A42" s="14" t="s">
        <v>158</v>
      </c>
      <c r="B42" s="16">
        <v>38</v>
      </c>
    </row>
    <row r="43" spans="1:2" ht="18.75" customHeight="1">
      <c r="A43" s="14" t="s">
        <v>159</v>
      </c>
      <c r="B43" s="16">
        <v>65</v>
      </c>
    </row>
    <row r="44" spans="1:2" ht="18.75" customHeight="1">
      <c r="A44" s="14" t="s">
        <v>160</v>
      </c>
      <c r="B44" s="16">
        <v>6</v>
      </c>
    </row>
    <row r="45" spans="1:2" ht="18.75" customHeight="1">
      <c r="A45" s="14" t="s">
        <v>173</v>
      </c>
      <c r="B45" s="16">
        <v>141</v>
      </c>
    </row>
    <row r="46" spans="1:2" ht="18.75" customHeight="1">
      <c r="A46" s="14" t="s">
        <v>162</v>
      </c>
      <c r="B46" s="16">
        <v>39</v>
      </c>
    </row>
    <row r="47" spans="1:2" ht="18.75" customHeight="1">
      <c r="A47" s="14" t="s">
        <v>163</v>
      </c>
      <c r="B47" s="16">
        <v>19</v>
      </c>
    </row>
    <row r="48" spans="1:2" ht="18.75" customHeight="1">
      <c r="A48" s="14" t="s">
        <v>164</v>
      </c>
      <c r="B48" s="16">
        <v>20</v>
      </c>
    </row>
    <row r="49" spans="1:2" ht="18.75" customHeight="1">
      <c r="A49" s="14" t="s">
        <v>166</v>
      </c>
      <c r="B49" s="16">
        <v>11</v>
      </c>
    </row>
    <row r="50" spans="1:2" ht="18.75" customHeight="1">
      <c r="A50" s="14" t="s">
        <v>167</v>
      </c>
      <c r="B50" s="16">
        <v>9</v>
      </c>
    </row>
    <row r="51" spans="1:2" ht="18.75" customHeight="1">
      <c r="A51" s="14" t="s">
        <v>151</v>
      </c>
      <c r="B51" s="16">
        <v>398</v>
      </c>
    </row>
    <row r="52" spans="1:2" ht="18.75" customHeight="1">
      <c r="A52" s="14" t="s">
        <v>156</v>
      </c>
      <c r="B52" s="16">
        <v>381</v>
      </c>
    </row>
    <row r="53" spans="1:2" ht="18.75" customHeight="1">
      <c r="A53" s="14" t="s">
        <v>157</v>
      </c>
      <c r="B53" s="16">
        <v>132</v>
      </c>
    </row>
    <row r="54" spans="1:2" ht="18.75" customHeight="1">
      <c r="A54" s="14" t="s">
        <v>158</v>
      </c>
      <c r="B54" s="16">
        <v>32</v>
      </c>
    </row>
    <row r="55" spans="1:2" ht="18.75" customHeight="1">
      <c r="A55" s="14" t="s">
        <v>159</v>
      </c>
      <c r="B55" s="16">
        <v>51</v>
      </c>
    </row>
    <row r="56" spans="1:2" ht="18.75" customHeight="1">
      <c r="A56" s="14" t="s">
        <v>160</v>
      </c>
      <c r="B56" s="16">
        <v>4</v>
      </c>
    </row>
    <row r="57" spans="1:2" ht="18.75" customHeight="1">
      <c r="A57" s="14" t="s">
        <v>173</v>
      </c>
      <c r="B57" s="16">
        <v>116</v>
      </c>
    </row>
    <row r="58" spans="1:2" ht="18.75" customHeight="1">
      <c r="A58" s="14" t="s">
        <v>162</v>
      </c>
      <c r="B58" s="16">
        <v>31</v>
      </c>
    </row>
    <row r="59" spans="1:2" ht="18.75" customHeight="1">
      <c r="A59" s="14" t="s">
        <v>163</v>
      </c>
      <c r="B59" s="16">
        <v>15</v>
      </c>
    </row>
    <row r="60" spans="1:2" ht="18.75" customHeight="1">
      <c r="A60" s="14" t="s">
        <v>164</v>
      </c>
      <c r="B60" s="16">
        <v>17</v>
      </c>
    </row>
    <row r="61" spans="1:2" ht="18.75" customHeight="1">
      <c r="A61" s="14" t="s">
        <v>166</v>
      </c>
      <c r="B61" s="16">
        <v>9</v>
      </c>
    </row>
    <row r="62" spans="1:2" ht="18.75" customHeight="1">
      <c r="A62" s="14" t="s">
        <v>167</v>
      </c>
      <c r="B62" s="16">
        <v>8</v>
      </c>
    </row>
    <row r="63" spans="1:2" ht="18.75" customHeight="1">
      <c r="A63" s="14" t="s">
        <v>153</v>
      </c>
      <c r="B63" s="16">
        <v>159</v>
      </c>
    </row>
    <row r="64" spans="1:2" ht="18.75" customHeight="1">
      <c r="A64" s="14" t="s">
        <v>156</v>
      </c>
      <c r="B64" s="16">
        <v>152</v>
      </c>
    </row>
    <row r="65" spans="1:2" ht="18.75" customHeight="1">
      <c r="A65" s="14" t="s">
        <v>157</v>
      </c>
      <c r="B65" s="16">
        <v>53</v>
      </c>
    </row>
    <row r="66" spans="1:2" ht="18.75" customHeight="1">
      <c r="A66" s="14" t="s">
        <v>158</v>
      </c>
      <c r="B66" s="16">
        <v>12</v>
      </c>
    </row>
    <row r="67" spans="1:2" ht="18.75" customHeight="1">
      <c r="A67" s="14" t="s">
        <v>159</v>
      </c>
      <c r="B67" s="16">
        <v>21</v>
      </c>
    </row>
    <row r="68" spans="1:2" ht="18.75" customHeight="1">
      <c r="A68" s="14" t="s">
        <v>160</v>
      </c>
      <c r="B68" s="16">
        <v>2</v>
      </c>
    </row>
    <row r="69" spans="1:2" ht="18.75" customHeight="1">
      <c r="A69" s="14" t="s">
        <v>173</v>
      </c>
      <c r="B69" s="16">
        <v>46</v>
      </c>
    </row>
    <row r="70" spans="1:2" ht="18.75" customHeight="1">
      <c r="A70" s="14" t="s">
        <v>162</v>
      </c>
      <c r="B70" s="16">
        <v>12</v>
      </c>
    </row>
    <row r="71" spans="1:2" ht="18.75" customHeight="1">
      <c r="A71" s="14" t="s">
        <v>163</v>
      </c>
      <c r="B71" s="16">
        <v>6</v>
      </c>
    </row>
    <row r="72" spans="1:2" ht="18.75" customHeight="1">
      <c r="A72" s="14" t="s">
        <v>164</v>
      </c>
      <c r="B72" s="16">
        <v>7</v>
      </c>
    </row>
    <row r="73" spans="1:2" ht="18.75" customHeight="1">
      <c r="A73" s="14" t="s">
        <v>166</v>
      </c>
      <c r="B73" s="16">
        <v>4</v>
      </c>
    </row>
    <row r="74" spans="1:2" ht="18.75" customHeight="1">
      <c r="A74" s="14" t="s">
        <v>167</v>
      </c>
      <c r="B74" s="16">
        <v>3</v>
      </c>
    </row>
  </sheetData>
  <sheetProtection/>
  <printOptions horizontalCentered="1"/>
  <pageMargins left="0.9862205174964244" right="0.7499999887361302" top="0.606299197579932" bottom="1.3937007723830814" header="0.4999999924907534" footer="0.4999999924907534"/>
  <pageSetup fitToHeight="100" fitToWidth="2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tabSelected="1" workbookViewId="0" topLeftCell="A1">
      <selection activeCell="A1" sqref="A1:F1"/>
    </sheetView>
  </sheetViews>
  <sheetFormatPr defaultColWidth="9.16015625" defaultRowHeight="11.25"/>
  <cols>
    <col min="1" max="1" width="13.33203125" style="0" customWidth="1"/>
    <col min="2" max="2" width="49.33203125" style="0" customWidth="1"/>
    <col min="3" max="3" width="31.5" style="0" customWidth="1"/>
    <col min="4" max="4" width="13.66015625" style="0" customWidth="1"/>
    <col min="5" max="5" width="12.33203125" style="0" customWidth="1"/>
    <col min="6" max="6" width="43.5" style="0" customWidth="1"/>
    <col min="7" max="7" width="9.16015625" style="0" customWidth="1"/>
  </cols>
  <sheetData>
    <row r="1" spans="1:7" ht="28.5" customHeight="1">
      <c r="A1" s="59" t="s">
        <v>174</v>
      </c>
      <c r="B1" s="59"/>
      <c r="C1" s="59"/>
      <c r="D1" s="59"/>
      <c r="E1" s="59"/>
      <c r="F1" s="59"/>
      <c r="G1" s="60"/>
    </row>
    <row r="2" spans="2:7" ht="15.75" customHeight="1">
      <c r="B2" s="61" t="s">
        <v>3</v>
      </c>
      <c r="C2" s="62"/>
      <c r="D2" s="62"/>
      <c r="E2" s="62"/>
      <c r="F2" s="63" t="s">
        <v>4</v>
      </c>
      <c r="G2" s="62"/>
    </row>
    <row r="3" spans="1:7" ht="31.5" customHeight="1">
      <c r="A3" s="40" t="s">
        <v>72</v>
      </c>
      <c r="B3" s="64" t="s">
        <v>73</v>
      </c>
      <c r="C3" s="65" t="s">
        <v>74</v>
      </c>
      <c r="D3" s="65" t="s">
        <v>175</v>
      </c>
      <c r="E3" s="65" t="s">
        <v>176</v>
      </c>
      <c r="F3" s="65" t="s">
        <v>177</v>
      </c>
      <c r="G3" s="62"/>
    </row>
    <row r="4" spans="1:7" ht="18" customHeight="1">
      <c r="A4" s="66"/>
      <c r="B4" s="67" t="s">
        <v>86</v>
      </c>
      <c r="C4" s="67">
        <v>1</v>
      </c>
      <c r="D4" s="67">
        <v>2</v>
      </c>
      <c r="E4" s="67">
        <v>3</v>
      </c>
      <c r="F4" s="68" t="s">
        <v>86</v>
      </c>
      <c r="G4" s="62"/>
    </row>
    <row r="5" spans="1:6" ht="18" customHeight="1">
      <c r="A5" s="42"/>
      <c r="B5" s="44" t="s">
        <v>74</v>
      </c>
      <c r="C5" s="16">
        <v>12080</v>
      </c>
      <c r="D5" s="16">
        <v>8135</v>
      </c>
      <c r="E5" s="16">
        <v>3945</v>
      </c>
      <c r="F5" s="69">
        <v>0</v>
      </c>
    </row>
    <row r="6" spans="1:7" ht="18" customHeight="1">
      <c r="A6" s="42"/>
      <c r="B6" s="44" t="s">
        <v>178</v>
      </c>
      <c r="C6" s="16">
        <v>12080</v>
      </c>
      <c r="D6" s="16">
        <v>8135</v>
      </c>
      <c r="E6" s="16">
        <v>3945</v>
      </c>
      <c r="F6" s="69">
        <v>0</v>
      </c>
      <c r="G6" s="62"/>
    </row>
    <row r="7" spans="1:7" ht="18" customHeight="1">
      <c r="A7" s="42"/>
      <c r="B7" s="44" t="s">
        <v>179</v>
      </c>
      <c r="C7" s="16">
        <v>12080</v>
      </c>
      <c r="D7" s="16">
        <v>8135</v>
      </c>
      <c r="E7" s="16">
        <v>3945</v>
      </c>
      <c r="F7" s="69">
        <v>0</v>
      </c>
      <c r="G7" s="62"/>
    </row>
    <row r="8" spans="1:7" ht="18" customHeight="1">
      <c r="A8" s="42" t="s">
        <v>94</v>
      </c>
      <c r="B8" s="44" t="s">
        <v>180</v>
      </c>
      <c r="C8" s="16">
        <v>7486</v>
      </c>
      <c r="D8" s="16">
        <v>6641</v>
      </c>
      <c r="E8" s="16">
        <v>845</v>
      </c>
      <c r="F8" s="69">
        <v>0</v>
      </c>
      <c r="G8" s="62"/>
    </row>
    <row r="9" spans="1:7" ht="18" customHeight="1">
      <c r="A9" s="42" t="s">
        <v>181</v>
      </c>
      <c r="B9" s="44" t="s">
        <v>182</v>
      </c>
      <c r="C9" s="16">
        <v>0</v>
      </c>
      <c r="D9" s="16">
        <v>0</v>
      </c>
      <c r="E9" s="16">
        <v>0</v>
      </c>
      <c r="F9" s="69">
        <v>0</v>
      </c>
      <c r="G9" s="62"/>
    </row>
    <row r="10" spans="1:7" ht="18" customHeight="1">
      <c r="A10" s="42" t="s">
        <v>131</v>
      </c>
      <c r="B10" s="44" t="s">
        <v>183</v>
      </c>
      <c r="C10" s="16">
        <v>130</v>
      </c>
      <c r="D10" s="16">
        <v>0</v>
      </c>
      <c r="E10" s="16">
        <v>130</v>
      </c>
      <c r="F10" s="69">
        <v>0</v>
      </c>
      <c r="G10" s="62"/>
    </row>
    <row r="11" spans="1:7" ht="18" customHeight="1">
      <c r="A11" s="42" t="s">
        <v>124</v>
      </c>
      <c r="B11" s="44" t="s">
        <v>184</v>
      </c>
      <c r="C11" s="16">
        <v>1900</v>
      </c>
      <c r="D11" s="16">
        <v>0</v>
      </c>
      <c r="E11" s="16">
        <v>1900</v>
      </c>
      <c r="F11" s="69">
        <v>0</v>
      </c>
      <c r="G11" s="62"/>
    </row>
    <row r="12" spans="1:7" ht="18" customHeight="1">
      <c r="A12" s="42" t="s">
        <v>127</v>
      </c>
      <c r="B12" s="44" t="s">
        <v>185</v>
      </c>
      <c r="C12" s="16">
        <v>200</v>
      </c>
      <c r="D12" s="16">
        <v>0</v>
      </c>
      <c r="E12" s="16">
        <v>200</v>
      </c>
      <c r="F12" s="69">
        <v>0</v>
      </c>
      <c r="G12" s="62"/>
    </row>
    <row r="13" spans="1:7" ht="18" customHeight="1">
      <c r="A13" s="42" t="s">
        <v>139</v>
      </c>
      <c r="B13" s="44" t="s">
        <v>186</v>
      </c>
      <c r="C13" s="16">
        <v>30</v>
      </c>
      <c r="D13" s="16">
        <v>0</v>
      </c>
      <c r="E13" s="16">
        <v>30</v>
      </c>
      <c r="F13" s="69">
        <v>0</v>
      </c>
      <c r="G13" s="62"/>
    </row>
    <row r="14" spans="1:7" ht="18" customHeight="1">
      <c r="A14" s="42" t="s">
        <v>121</v>
      </c>
      <c r="B14" s="44" t="s">
        <v>187</v>
      </c>
      <c r="C14" s="16">
        <v>450</v>
      </c>
      <c r="D14" s="16">
        <v>0</v>
      </c>
      <c r="E14" s="16">
        <v>450</v>
      </c>
      <c r="F14" s="69">
        <v>0</v>
      </c>
      <c r="G14" s="62"/>
    </row>
    <row r="15" spans="1:7" ht="18" customHeight="1">
      <c r="A15" s="42" t="s">
        <v>117</v>
      </c>
      <c r="B15" s="44" t="s">
        <v>188</v>
      </c>
      <c r="C15" s="16">
        <v>300</v>
      </c>
      <c r="D15" s="16">
        <v>0</v>
      </c>
      <c r="E15" s="16">
        <v>300</v>
      </c>
      <c r="F15" s="69">
        <v>0</v>
      </c>
      <c r="G15" s="62"/>
    </row>
    <row r="16" spans="1:7" ht="18" customHeight="1">
      <c r="A16" s="42" t="s">
        <v>145</v>
      </c>
      <c r="B16" s="44" t="s">
        <v>189</v>
      </c>
      <c r="C16" s="16">
        <v>159</v>
      </c>
      <c r="D16" s="16">
        <v>159</v>
      </c>
      <c r="E16" s="16">
        <v>0</v>
      </c>
      <c r="F16" s="69">
        <v>0</v>
      </c>
      <c r="G16" s="62"/>
    </row>
    <row r="17" spans="1:7" ht="18" customHeight="1">
      <c r="A17" s="42" t="s">
        <v>145</v>
      </c>
      <c r="B17" s="44" t="s">
        <v>189</v>
      </c>
      <c r="C17" s="16">
        <v>398</v>
      </c>
      <c r="D17" s="16">
        <v>398</v>
      </c>
      <c r="E17" s="16">
        <v>0</v>
      </c>
      <c r="F17" s="69">
        <v>0</v>
      </c>
      <c r="G17" s="62"/>
    </row>
    <row r="18" spans="1:7" ht="18" customHeight="1">
      <c r="A18" s="42" t="s">
        <v>145</v>
      </c>
      <c r="B18" s="44" t="s">
        <v>189</v>
      </c>
      <c r="C18" s="16">
        <v>502</v>
      </c>
      <c r="D18" s="16">
        <v>502</v>
      </c>
      <c r="E18" s="16">
        <v>0</v>
      </c>
      <c r="F18" s="69">
        <v>0</v>
      </c>
      <c r="G18" s="62"/>
    </row>
    <row r="19" spans="1:7" ht="18" customHeight="1">
      <c r="A19" s="42" t="s">
        <v>145</v>
      </c>
      <c r="B19" s="44" t="s">
        <v>189</v>
      </c>
      <c r="C19" s="16">
        <v>435</v>
      </c>
      <c r="D19" s="16">
        <v>435</v>
      </c>
      <c r="E19" s="16">
        <v>0</v>
      </c>
      <c r="F19" s="69">
        <v>0</v>
      </c>
      <c r="G19" s="62"/>
    </row>
    <row r="20" spans="1:7" ht="18" customHeight="1">
      <c r="A20" s="42" t="s">
        <v>134</v>
      </c>
      <c r="B20" s="44" t="s">
        <v>190</v>
      </c>
      <c r="C20" s="16">
        <v>90</v>
      </c>
      <c r="D20" s="16">
        <v>0</v>
      </c>
      <c r="E20" s="16">
        <v>90</v>
      </c>
      <c r="F20" s="69">
        <v>0</v>
      </c>
      <c r="G20" s="62"/>
    </row>
    <row r="21" ht="17.25" customHeight="1"/>
    <row r="22" spans="2:7" ht="17.25" customHeight="1">
      <c r="B22" s="62"/>
      <c r="C22" s="62"/>
      <c r="D22" s="62"/>
      <c r="E22" s="62"/>
      <c r="F22" s="70"/>
      <c r="G22" s="62"/>
    </row>
    <row r="23" ht="9.75" customHeight="1">
      <c r="C23" s="1"/>
    </row>
    <row r="26" ht="11.25">
      <c r="C26" s="1"/>
    </row>
  </sheetData>
  <sheetProtection/>
  <mergeCells count="1">
    <mergeCell ref="A1:F1"/>
  </mergeCells>
  <printOptions horizontalCentered="1"/>
  <pageMargins left="0.19685039370078736" right="0.19685039370078736" top="0.9999999849815068" bottom="0.5118110048489307" header="0" footer="0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5" style="0" customWidth="1"/>
    <col min="2" max="2" width="31.83203125" style="0" customWidth="1"/>
    <col min="3" max="3" width="20" style="0" customWidth="1"/>
    <col min="4" max="8" width="18.16015625" style="0" customWidth="1"/>
  </cols>
  <sheetData>
    <row r="1" spans="1:8" ht="45" customHeight="1">
      <c r="A1" s="46" t="s">
        <v>191</v>
      </c>
      <c r="B1" s="46"/>
      <c r="C1" s="46"/>
      <c r="D1" s="46"/>
      <c r="E1" s="46"/>
      <c r="F1" s="46"/>
      <c r="G1" s="46"/>
      <c r="H1" s="46"/>
    </row>
    <row r="2" spans="1:8" ht="25.5" customHeight="1">
      <c r="A2" s="47"/>
      <c r="B2" s="48"/>
      <c r="C2" s="49"/>
      <c r="D2" s="49"/>
      <c r="E2" s="50"/>
      <c r="F2" s="50"/>
      <c r="H2" s="51" t="s">
        <v>4</v>
      </c>
    </row>
    <row r="3" spans="1:8" ht="27" customHeight="1">
      <c r="A3" s="52" t="s">
        <v>192</v>
      </c>
      <c r="B3" s="53" t="s">
        <v>193</v>
      </c>
      <c r="C3" s="53" t="s">
        <v>194</v>
      </c>
      <c r="D3" s="54" t="s">
        <v>195</v>
      </c>
      <c r="E3" s="55"/>
      <c r="F3" s="55"/>
      <c r="G3" s="55"/>
      <c r="H3" s="56"/>
    </row>
    <row r="4" spans="1:8" ht="36" customHeight="1">
      <c r="A4" s="52"/>
      <c r="B4" s="53"/>
      <c r="C4" s="53"/>
      <c r="D4" s="57" t="s">
        <v>196</v>
      </c>
      <c r="E4" s="57" t="s">
        <v>197</v>
      </c>
      <c r="F4" s="57" t="s">
        <v>198</v>
      </c>
      <c r="G4" s="57" t="s">
        <v>199</v>
      </c>
      <c r="H4" s="57" t="s">
        <v>200</v>
      </c>
    </row>
    <row r="5" spans="1:8" ht="16.5" customHeight="1">
      <c r="A5" s="58" t="s">
        <v>86</v>
      </c>
      <c r="B5" s="58" t="s">
        <v>86</v>
      </c>
      <c r="C5" s="58" t="s">
        <v>86</v>
      </c>
      <c r="D5" s="58">
        <v>1</v>
      </c>
      <c r="E5" s="58">
        <v>2</v>
      </c>
      <c r="F5" s="58">
        <v>3</v>
      </c>
      <c r="G5" s="58">
        <v>4</v>
      </c>
      <c r="H5" s="58">
        <v>5</v>
      </c>
    </row>
    <row r="6" spans="1:8" ht="18" customHeight="1">
      <c r="A6" s="13"/>
      <c r="B6" s="13"/>
      <c r="C6" s="13" t="s">
        <v>74</v>
      </c>
      <c r="D6" s="16">
        <v>415</v>
      </c>
      <c r="E6" s="16">
        <v>0</v>
      </c>
      <c r="F6" s="16">
        <v>0</v>
      </c>
      <c r="G6" s="16">
        <v>415</v>
      </c>
      <c r="H6" s="16">
        <v>0</v>
      </c>
    </row>
    <row r="7" spans="1:8" ht="18" customHeight="1">
      <c r="A7" s="13" t="s">
        <v>201</v>
      </c>
      <c r="B7" s="13" t="s">
        <v>202</v>
      </c>
      <c r="C7" s="13" t="s">
        <v>203</v>
      </c>
      <c r="D7" s="16">
        <v>395</v>
      </c>
      <c r="E7" s="16">
        <v>0</v>
      </c>
      <c r="F7" s="16">
        <v>0</v>
      </c>
      <c r="G7" s="16">
        <v>395</v>
      </c>
      <c r="H7" s="16">
        <v>0</v>
      </c>
    </row>
    <row r="8" spans="1:8" ht="18" customHeight="1">
      <c r="A8" s="13" t="s">
        <v>201</v>
      </c>
      <c r="B8" s="13" t="s">
        <v>202</v>
      </c>
      <c r="C8" s="13" t="s">
        <v>203</v>
      </c>
      <c r="D8" s="16">
        <v>20</v>
      </c>
      <c r="E8" s="16">
        <v>0</v>
      </c>
      <c r="F8" s="16">
        <v>0</v>
      </c>
      <c r="G8" s="16">
        <v>20</v>
      </c>
      <c r="H8" s="16">
        <v>0</v>
      </c>
    </row>
    <row r="9" spans="2:8" ht="9.75" customHeight="1">
      <c r="B9" s="1"/>
      <c r="C9" s="1"/>
      <c r="D9" s="1"/>
      <c r="H9" s="1"/>
    </row>
    <row r="10" spans="2:8" ht="9.75" customHeight="1">
      <c r="B10" s="1"/>
      <c r="C10" s="1"/>
      <c r="H10" s="1"/>
    </row>
    <row r="11" spans="3:8" ht="9.75" customHeight="1">
      <c r="C11" s="1"/>
      <c r="H11" s="1"/>
    </row>
    <row r="12" spans="3:8" ht="9.75" customHeight="1">
      <c r="C12" s="1"/>
      <c r="H12" s="1"/>
    </row>
    <row r="13" spans="3:8" ht="9.75" customHeight="1">
      <c r="C13" s="1"/>
      <c r="H13" s="1"/>
    </row>
    <row r="14" ht="9.75" customHeight="1">
      <c r="F14" s="1"/>
    </row>
  </sheetData>
  <sheetProtection/>
  <mergeCells count="3">
    <mergeCell ref="A3:A4"/>
    <mergeCell ref="B3:B4"/>
    <mergeCell ref="C3:C4"/>
  </mergeCells>
  <printOptions/>
  <pageMargins left="0.7499999887361302" right="0.7499999887361302" top="0.9999999849815068" bottom="0.9999999849815068" header="0.4999999924907534" footer="0.4999999924907534"/>
  <pageSetup fitToHeight="100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5.33203125" style="0" customWidth="1"/>
    <col min="2" max="2" width="27.33203125" style="0" customWidth="1"/>
    <col min="3" max="3" width="18.83203125" style="0" customWidth="1"/>
    <col min="4" max="4" width="37.66015625" style="0" customWidth="1"/>
    <col min="5" max="6" width="18.83203125" style="0" customWidth="1"/>
  </cols>
  <sheetData>
    <row r="1" spans="2:6" ht="26.25" customHeight="1">
      <c r="B1" s="36" t="s">
        <v>204</v>
      </c>
      <c r="C1" s="37"/>
      <c r="D1" s="37"/>
      <c r="E1" s="37"/>
      <c r="F1" s="37"/>
    </row>
    <row r="2" ht="12.75" customHeight="1">
      <c r="F2" s="38" t="s">
        <v>4</v>
      </c>
    </row>
    <row r="3" spans="1:6" ht="19.5" customHeight="1">
      <c r="A3" s="39" t="s">
        <v>68</v>
      </c>
      <c r="B3" s="40" t="s">
        <v>193</v>
      </c>
      <c r="C3" s="40" t="s">
        <v>205</v>
      </c>
      <c r="D3" s="40" t="s">
        <v>206</v>
      </c>
      <c r="E3" s="40" t="s">
        <v>70</v>
      </c>
      <c r="F3" s="40" t="s">
        <v>207</v>
      </c>
    </row>
    <row r="4" spans="1:6" ht="12.75" customHeight="1">
      <c r="A4" s="41" t="s">
        <v>86</v>
      </c>
      <c r="B4" s="27">
        <v>1</v>
      </c>
      <c r="C4" s="27">
        <v>2</v>
      </c>
      <c r="D4" s="27">
        <v>3</v>
      </c>
      <c r="E4" s="27">
        <v>4</v>
      </c>
      <c r="F4" s="27">
        <v>5</v>
      </c>
    </row>
    <row r="5" spans="1:6" ht="17.25" customHeight="1">
      <c r="A5" s="42"/>
      <c r="B5" s="43"/>
      <c r="C5" s="43"/>
      <c r="D5" s="44"/>
      <c r="E5" s="45"/>
      <c r="F5" s="17"/>
    </row>
    <row r="6" spans="1:6" ht="12.75" customHeight="1">
      <c r="A6" s="1"/>
      <c r="B6" s="1"/>
      <c r="C6" s="1"/>
      <c r="D6" s="1"/>
      <c r="E6" s="1"/>
      <c r="F6" s="1"/>
    </row>
    <row r="7" spans="2:6" ht="12.75" customHeight="1">
      <c r="B7" s="1"/>
      <c r="C7" s="1"/>
      <c r="D7" s="1"/>
      <c r="E7" s="1"/>
      <c r="F7" s="1"/>
    </row>
    <row r="8" spans="2:6" ht="12.75" customHeight="1">
      <c r="B8" s="1"/>
      <c r="C8" s="1"/>
      <c r="D8" s="1"/>
      <c r="E8" s="1"/>
      <c r="F8" s="1"/>
    </row>
    <row r="9" spans="2:6" ht="12.75" customHeight="1">
      <c r="B9" s="1"/>
      <c r="C9" s="1"/>
      <c r="D9" s="1"/>
      <c r="E9" s="1"/>
      <c r="F9" s="1"/>
    </row>
    <row r="10" spans="2:6" ht="12.75" customHeight="1">
      <c r="B10" s="1"/>
      <c r="C10" s="1"/>
      <c r="D10" s="1"/>
      <c r="E10" s="1"/>
      <c r="F10" s="1"/>
    </row>
    <row r="11" spans="2:6" ht="12.75" customHeight="1">
      <c r="B11" s="1"/>
      <c r="C11" s="1"/>
      <c r="D11" s="1"/>
      <c r="E11" s="1"/>
      <c r="F11" s="1"/>
    </row>
    <row r="12" spans="2:7" ht="12.75" customHeight="1">
      <c r="B12" s="1"/>
      <c r="C12" s="1"/>
      <c r="D12" s="1"/>
      <c r="E12" s="1"/>
      <c r="F12" s="1"/>
      <c r="G12" s="1"/>
    </row>
    <row r="13" spans="2:7" ht="12.75" customHeight="1">
      <c r="B13" s="1"/>
      <c r="C13" s="1"/>
      <c r="D13" s="1"/>
      <c r="E13" s="1"/>
      <c r="G13" s="1"/>
    </row>
    <row r="14" spans="2:4" ht="12.75" customHeight="1">
      <c r="B14" s="1"/>
      <c r="C14" s="1"/>
      <c r="D14" s="1"/>
    </row>
    <row r="15" spans="3:5" ht="12.75" customHeight="1">
      <c r="C15" s="1"/>
      <c r="D15" s="1"/>
      <c r="E15" s="1"/>
    </row>
    <row r="16" spans="3:4" ht="12.75" customHeight="1">
      <c r="C16" s="1"/>
      <c r="D16" s="1"/>
    </row>
    <row r="17" spans="3:4" ht="12.75" customHeight="1">
      <c r="C17" s="1"/>
      <c r="D17" s="1"/>
    </row>
    <row r="18" ht="12.75" customHeight="1">
      <c r="D18" s="1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9.5" style="0" customWidth="1"/>
    <col min="3" max="3" width="23.33203125" style="0" customWidth="1"/>
    <col min="4" max="6" width="19.5" style="0" customWidth="1"/>
  </cols>
  <sheetData>
    <row r="1" ht="8.25" customHeight="1">
      <c r="A1" s="18"/>
    </row>
    <row r="2" spans="1:6" ht="24" customHeight="1">
      <c r="A2" s="19" t="s">
        <v>208</v>
      </c>
      <c r="B2" s="20"/>
      <c r="C2" s="20"/>
      <c r="D2" s="20"/>
      <c r="E2" s="20"/>
      <c r="F2" s="20"/>
    </row>
    <row r="3" spans="1:6" ht="15" customHeight="1">
      <c r="A3" s="21"/>
      <c r="B3" s="1"/>
      <c r="F3" s="4" t="s">
        <v>4</v>
      </c>
    </row>
    <row r="4" spans="1:6" ht="22.5" customHeight="1">
      <c r="A4" s="22" t="s">
        <v>5</v>
      </c>
      <c r="B4" s="23"/>
      <c r="C4" s="22" t="s">
        <v>209</v>
      </c>
      <c r="D4" s="24"/>
      <c r="E4" s="24"/>
      <c r="F4" s="24"/>
    </row>
    <row r="5" spans="1:6" ht="19.5" customHeight="1">
      <c r="A5" s="7" t="s">
        <v>194</v>
      </c>
      <c r="B5" s="7" t="s">
        <v>207</v>
      </c>
      <c r="C5" s="8" t="s">
        <v>194</v>
      </c>
      <c r="D5" s="25" t="s">
        <v>207</v>
      </c>
      <c r="E5" s="24"/>
      <c r="F5" s="24"/>
    </row>
    <row r="6" spans="1:6" ht="18.75" customHeight="1">
      <c r="A6" s="7"/>
      <c r="B6" s="11"/>
      <c r="C6" s="8"/>
      <c r="D6" s="26" t="s">
        <v>196</v>
      </c>
      <c r="E6" s="27" t="s">
        <v>210</v>
      </c>
      <c r="F6" s="27" t="s">
        <v>211</v>
      </c>
    </row>
    <row r="7" spans="1:6" ht="19.5" customHeight="1">
      <c r="A7" s="28" t="s">
        <v>212</v>
      </c>
      <c r="B7" s="29">
        <v>12080</v>
      </c>
      <c r="C7" s="30" t="s">
        <v>178</v>
      </c>
      <c r="D7" s="31">
        <f aca="true" t="shared" si="0" ref="D7:D34">SUM(E7:F7)</f>
        <v>12080</v>
      </c>
      <c r="E7" s="16">
        <v>12080</v>
      </c>
      <c r="F7" s="16">
        <v>0</v>
      </c>
    </row>
    <row r="8" spans="1:7" ht="19.5" customHeight="1">
      <c r="A8" s="28" t="s">
        <v>213</v>
      </c>
      <c r="B8" s="16">
        <v>0</v>
      </c>
      <c r="C8" s="32" t="s">
        <v>214</v>
      </c>
      <c r="D8" s="31">
        <f t="shared" si="0"/>
        <v>0</v>
      </c>
      <c r="E8" s="16">
        <v>0</v>
      </c>
      <c r="F8" s="16">
        <v>0</v>
      </c>
      <c r="G8" s="1"/>
    </row>
    <row r="9" spans="1:7" ht="19.5" customHeight="1">
      <c r="A9" s="28"/>
      <c r="B9" s="33"/>
      <c r="C9" s="34" t="s">
        <v>215</v>
      </c>
      <c r="D9" s="35">
        <f t="shared" si="0"/>
        <v>0</v>
      </c>
      <c r="E9" s="16">
        <v>0</v>
      </c>
      <c r="F9" s="16">
        <v>0</v>
      </c>
      <c r="G9" s="1"/>
    </row>
    <row r="10" spans="1:8" ht="19.5" customHeight="1">
      <c r="A10" s="28"/>
      <c r="B10" s="34"/>
      <c r="C10" s="28" t="s">
        <v>216</v>
      </c>
      <c r="D10" s="35">
        <f t="shared" si="0"/>
        <v>0</v>
      </c>
      <c r="E10" s="16">
        <v>0</v>
      </c>
      <c r="F10" s="16">
        <v>0</v>
      </c>
      <c r="G10" s="1"/>
      <c r="H10" s="1"/>
    </row>
    <row r="11" spans="1:10" ht="19.5" customHeight="1">
      <c r="A11" s="28"/>
      <c r="B11" s="34"/>
      <c r="C11" s="28" t="s">
        <v>217</v>
      </c>
      <c r="D11" s="35">
        <f t="shared" si="0"/>
        <v>0</v>
      </c>
      <c r="E11" s="16">
        <v>0</v>
      </c>
      <c r="F11" s="16">
        <v>0</v>
      </c>
      <c r="G11" s="1"/>
      <c r="H11" s="1"/>
      <c r="I11" s="1"/>
      <c r="J11" s="1"/>
    </row>
    <row r="12" spans="1:10" ht="19.5" customHeight="1">
      <c r="A12" s="28"/>
      <c r="B12" s="34"/>
      <c r="C12" s="34" t="s">
        <v>218</v>
      </c>
      <c r="D12" s="31">
        <f t="shared" si="0"/>
        <v>0</v>
      </c>
      <c r="E12" s="16">
        <v>0</v>
      </c>
      <c r="F12" s="16">
        <v>0</v>
      </c>
      <c r="G12" s="1"/>
      <c r="H12" s="1"/>
      <c r="I12" s="1"/>
      <c r="J12" s="1"/>
    </row>
    <row r="13" spans="1:10" ht="19.5" customHeight="1">
      <c r="A13" s="28"/>
      <c r="B13" s="28"/>
      <c r="C13" s="34" t="s">
        <v>219</v>
      </c>
      <c r="D13" s="31">
        <f t="shared" si="0"/>
        <v>0</v>
      </c>
      <c r="E13" s="16">
        <v>0</v>
      </c>
      <c r="F13" s="16">
        <v>0</v>
      </c>
      <c r="G13" s="1"/>
      <c r="H13" s="1"/>
      <c r="I13" s="1"/>
      <c r="J13" s="1"/>
    </row>
    <row r="14" spans="1:9" ht="19.5" customHeight="1">
      <c r="A14" s="28"/>
      <c r="B14" s="28"/>
      <c r="C14" s="28" t="s">
        <v>220</v>
      </c>
      <c r="D14" s="31">
        <f t="shared" si="0"/>
        <v>0</v>
      </c>
      <c r="E14" s="16">
        <v>0</v>
      </c>
      <c r="F14" s="16">
        <v>0</v>
      </c>
      <c r="G14" s="1"/>
      <c r="H14" s="1"/>
      <c r="I14" s="1"/>
    </row>
    <row r="15" spans="1:10" ht="19.5" customHeight="1">
      <c r="A15" s="28"/>
      <c r="B15" s="28"/>
      <c r="C15" s="28" t="s">
        <v>221</v>
      </c>
      <c r="D15" s="31">
        <f t="shared" si="0"/>
        <v>0</v>
      </c>
      <c r="E15" s="16">
        <v>0</v>
      </c>
      <c r="F15" s="16">
        <v>0</v>
      </c>
      <c r="G15" s="1"/>
      <c r="H15" s="1"/>
      <c r="I15" s="1"/>
      <c r="J15" s="1"/>
    </row>
    <row r="16" spans="1:9" ht="19.5" customHeight="1">
      <c r="A16" s="28"/>
      <c r="B16" s="28"/>
      <c r="C16" s="28" t="s">
        <v>222</v>
      </c>
      <c r="D16" s="31">
        <f t="shared" si="0"/>
        <v>0</v>
      </c>
      <c r="E16" s="16">
        <v>0</v>
      </c>
      <c r="F16" s="16">
        <v>0</v>
      </c>
      <c r="G16" s="1"/>
      <c r="H16" s="1"/>
      <c r="I16" s="1"/>
    </row>
    <row r="17" spans="1:10" ht="19.5" customHeight="1">
      <c r="A17" s="28"/>
      <c r="B17" s="28"/>
      <c r="C17" s="28" t="s">
        <v>223</v>
      </c>
      <c r="D17" s="31">
        <f t="shared" si="0"/>
        <v>0</v>
      </c>
      <c r="E17" s="16">
        <v>0</v>
      </c>
      <c r="F17" s="16">
        <v>0</v>
      </c>
      <c r="G17" s="1"/>
      <c r="H17" s="1"/>
      <c r="I17" s="1"/>
      <c r="J17" s="1"/>
    </row>
    <row r="18" spans="1:10" ht="19.5" customHeight="1">
      <c r="A18" s="28"/>
      <c r="B18" s="28"/>
      <c r="C18" s="28" t="s">
        <v>224</v>
      </c>
      <c r="D18" s="31">
        <f t="shared" si="0"/>
        <v>0</v>
      </c>
      <c r="E18" s="16">
        <v>0</v>
      </c>
      <c r="F18" s="16">
        <v>0</v>
      </c>
      <c r="G18" s="1"/>
      <c r="H18" s="1"/>
      <c r="I18" s="1"/>
      <c r="J18" s="1"/>
    </row>
    <row r="19" spans="1:13" ht="19.5" customHeight="1">
      <c r="A19" s="28"/>
      <c r="B19" s="28"/>
      <c r="C19" s="28" t="s">
        <v>225</v>
      </c>
      <c r="D19" s="31">
        <f t="shared" si="0"/>
        <v>0</v>
      </c>
      <c r="E19" s="16">
        <v>0</v>
      </c>
      <c r="F19" s="16">
        <v>0</v>
      </c>
      <c r="G19" s="1"/>
      <c r="H19" s="1"/>
      <c r="I19" s="1"/>
      <c r="K19" s="1"/>
      <c r="M19" s="1"/>
    </row>
    <row r="20" spans="1:13" ht="19.5" customHeight="1">
      <c r="A20" s="28"/>
      <c r="B20" s="28"/>
      <c r="C20" s="28" t="s">
        <v>226</v>
      </c>
      <c r="D20" s="31">
        <f t="shared" si="0"/>
        <v>0</v>
      </c>
      <c r="E20" s="16">
        <v>0</v>
      </c>
      <c r="F20" s="16">
        <v>0</v>
      </c>
      <c r="G20" s="1"/>
      <c r="H20" s="1"/>
      <c r="I20" s="1"/>
      <c r="J20" s="1"/>
      <c r="K20" s="1"/>
      <c r="L20" s="1"/>
      <c r="M20" s="1"/>
    </row>
    <row r="21" spans="1:12" ht="19.5" customHeight="1">
      <c r="A21" s="28"/>
      <c r="B21" s="28"/>
      <c r="C21" s="28" t="s">
        <v>227</v>
      </c>
      <c r="D21" s="31">
        <f t="shared" si="0"/>
        <v>0</v>
      </c>
      <c r="E21" s="16">
        <v>0</v>
      </c>
      <c r="F21" s="16">
        <v>0</v>
      </c>
      <c r="G21" s="1"/>
      <c r="H21" s="1"/>
      <c r="I21" s="1"/>
      <c r="J21" s="1"/>
      <c r="K21" s="1"/>
      <c r="L21" s="1"/>
    </row>
    <row r="22" spans="1:11" ht="19.5" customHeight="1">
      <c r="A22" s="28"/>
      <c r="B22" s="28"/>
      <c r="C22" s="28" t="s">
        <v>228</v>
      </c>
      <c r="D22" s="31">
        <f t="shared" si="0"/>
        <v>0</v>
      </c>
      <c r="E22" s="16">
        <v>0</v>
      </c>
      <c r="F22" s="16">
        <v>0</v>
      </c>
      <c r="G22" s="1"/>
      <c r="H22" s="1"/>
      <c r="I22" s="1"/>
      <c r="J22" s="1"/>
      <c r="K22" s="1"/>
    </row>
    <row r="23" spans="1:9" ht="19.5" customHeight="1">
      <c r="A23" s="28"/>
      <c r="B23" s="28"/>
      <c r="C23" s="28" t="s">
        <v>229</v>
      </c>
      <c r="D23" s="31">
        <f t="shared" si="0"/>
        <v>0</v>
      </c>
      <c r="E23" s="16">
        <v>0</v>
      </c>
      <c r="F23" s="16">
        <v>0</v>
      </c>
      <c r="G23" s="1"/>
      <c r="H23" s="1"/>
      <c r="I23" s="1"/>
    </row>
    <row r="24" spans="1:7" ht="19.5" customHeight="1">
      <c r="A24" s="28"/>
      <c r="B24" s="28"/>
      <c r="C24" s="28" t="s">
        <v>230</v>
      </c>
      <c r="D24" s="31">
        <f t="shared" si="0"/>
        <v>0</v>
      </c>
      <c r="E24" s="16">
        <v>0</v>
      </c>
      <c r="F24" s="16">
        <v>0</v>
      </c>
      <c r="G24" s="1"/>
    </row>
    <row r="25" spans="1:7" ht="19.5" customHeight="1">
      <c r="A25" s="28"/>
      <c r="B25" s="28"/>
      <c r="C25" s="28" t="s">
        <v>231</v>
      </c>
      <c r="D25" s="31">
        <f t="shared" si="0"/>
        <v>0</v>
      </c>
      <c r="E25" s="16">
        <v>0</v>
      </c>
      <c r="F25" s="16">
        <v>0</v>
      </c>
      <c r="G25" s="1"/>
    </row>
    <row r="26" spans="1:7" ht="19.5" customHeight="1">
      <c r="A26" s="28"/>
      <c r="B26" s="28"/>
      <c r="C26" s="28" t="s">
        <v>232</v>
      </c>
      <c r="D26" s="31">
        <f t="shared" si="0"/>
        <v>0</v>
      </c>
      <c r="E26" s="16">
        <v>0</v>
      </c>
      <c r="F26" s="16">
        <v>0</v>
      </c>
      <c r="G26" s="1"/>
    </row>
    <row r="27" spans="1:9" ht="19.5" customHeight="1">
      <c r="A27" s="28"/>
      <c r="B27" s="28"/>
      <c r="C27" s="28" t="s">
        <v>233</v>
      </c>
      <c r="D27" s="31">
        <f t="shared" si="0"/>
        <v>0</v>
      </c>
      <c r="E27" s="16">
        <v>0</v>
      </c>
      <c r="F27" s="16">
        <v>0</v>
      </c>
      <c r="G27" s="1"/>
      <c r="H27" s="1"/>
      <c r="I27" s="1"/>
    </row>
    <row r="28" spans="1:10" ht="19.5" customHeight="1">
      <c r="A28" s="28"/>
      <c r="B28" s="28"/>
      <c r="C28" s="28" t="s">
        <v>234</v>
      </c>
      <c r="D28" s="31">
        <f t="shared" si="0"/>
        <v>0</v>
      </c>
      <c r="E28" s="16">
        <v>0</v>
      </c>
      <c r="F28" s="16">
        <v>0</v>
      </c>
      <c r="G28" s="1"/>
      <c r="H28" s="1"/>
      <c r="I28" s="1"/>
      <c r="J28" s="1"/>
    </row>
    <row r="29" spans="1:10" ht="19.5" customHeight="1">
      <c r="A29" s="28"/>
      <c r="B29" s="28"/>
      <c r="C29" s="28" t="s">
        <v>235</v>
      </c>
      <c r="D29" s="31">
        <f t="shared" si="0"/>
        <v>0</v>
      </c>
      <c r="E29" s="16">
        <v>0</v>
      </c>
      <c r="F29" s="16">
        <v>0</v>
      </c>
      <c r="G29" s="1"/>
      <c r="H29" s="1"/>
      <c r="I29" s="1"/>
      <c r="J29" s="1"/>
    </row>
    <row r="30" spans="1:9" ht="19.5" customHeight="1">
      <c r="A30" s="28"/>
      <c r="B30" s="28"/>
      <c r="C30" s="28" t="s">
        <v>236</v>
      </c>
      <c r="D30" s="31">
        <f t="shared" si="0"/>
        <v>0</v>
      </c>
      <c r="E30" s="16">
        <v>0</v>
      </c>
      <c r="F30" s="16">
        <v>0</v>
      </c>
      <c r="G30" s="1"/>
      <c r="H30" s="1"/>
      <c r="I30" s="1"/>
    </row>
    <row r="31" spans="1:13" ht="19.5" customHeight="1">
      <c r="A31" s="28"/>
      <c r="B31" s="28"/>
      <c r="C31" s="28" t="s">
        <v>237</v>
      </c>
      <c r="D31" s="31">
        <f t="shared" si="0"/>
        <v>0</v>
      </c>
      <c r="E31" s="16">
        <v>0</v>
      </c>
      <c r="F31" s="16">
        <v>0</v>
      </c>
      <c r="G31" s="1"/>
      <c r="H31" s="1"/>
      <c r="I31" s="1"/>
      <c r="J31" s="1"/>
      <c r="K31" s="1"/>
      <c r="L31" s="1"/>
      <c r="M31" s="1"/>
    </row>
    <row r="32" spans="1:12" ht="19.5" customHeight="1">
      <c r="A32" s="28"/>
      <c r="B32" s="28"/>
      <c r="C32" s="28" t="s">
        <v>238</v>
      </c>
      <c r="D32" s="31">
        <f t="shared" si="0"/>
        <v>0</v>
      </c>
      <c r="E32" s="16">
        <v>0</v>
      </c>
      <c r="F32" s="16">
        <v>0</v>
      </c>
      <c r="G32" s="1"/>
      <c r="H32" s="1"/>
      <c r="I32" s="1"/>
      <c r="J32" s="1"/>
      <c r="K32" s="1"/>
      <c r="L32" s="1"/>
    </row>
    <row r="33" spans="1:11" ht="19.5" customHeight="1">
      <c r="A33" s="28"/>
      <c r="B33" s="28"/>
      <c r="C33" s="28" t="s">
        <v>239</v>
      </c>
      <c r="D33" s="31">
        <f t="shared" si="0"/>
        <v>0</v>
      </c>
      <c r="E33" s="16">
        <v>0</v>
      </c>
      <c r="F33" s="16">
        <v>0</v>
      </c>
      <c r="G33" s="1"/>
      <c r="H33" s="1"/>
      <c r="I33" s="1"/>
      <c r="J33" s="1"/>
      <c r="K33" s="1"/>
    </row>
    <row r="34" spans="1:10" ht="19.5" customHeight="1">
      <c r="A34" s="28"/>
      <c r="B34" s="28"/>
      <c r="C34" s="28" t="s">
        <v>240</v>
      </c>
      <c r="D34" s="31">
        <f t="shared" si="0"/>
        <v>0</v>
      </c>
      <c r="E34" s="16">
        <v>0</v>
      </c>
      <c r="F34" s="16">
        <v>0</v>
      </c>
      <c r="G34" s="1"/>
      <c r="H34" s="1"/>
      <c r="I34" s="1"/>
      <c r="J34" s="1"/>
    </row>
    <row r="35" spans="1:6" ht="19.5" customHeight="1">
      <c r="A35" s="28" t="s">
        <v>64</v>
      </c>
      <c r="B35" s="31">
        <f>SUM(B7:B8)</f>
        <v>12080</v>
      </c>
      <c r="C35" s="28" t="s">
        <v>66</v>
      </c>
      <c r="D35" s="31">
        <f>SUM(D7:D34)</f>
        <v>12080</v>
      </c>
      <c r="E35" s="31">
        <f>SUM(E7:E34)</f>
        <v>12080</v>
      </c>
      <c r="F35" s="31">
        <f>SUM(F7:F34)</f>
        <v>0</v>
      </c>
    </row>
  </sheetData>
  <sheetProtection/>
  <mergeCells count="3">
    <mergeCell ref="A5:A6"/>
    <mergeCell ref="B5:B6"/>
    <mergeCell ref="C5:C6"/>
  </mergeCells>
  <printOptions/>
  <pageMargins left="0.7499999887361302" right="0.7499999887361302" top="0.9999999849815068" bottom="0.9999999849815068" header="0.4999999924907534" footer="0.4999999924907534"/>
  <pageSetup fitToHeight="1" fitToWidth="1" orientation="portrait" paperSize="9"/>
  <headerFooter scaleWithDoc="0" alignWithMargins="0">
    <oddFooter>&amp;C页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5" style="0" customWidth="1"/>
    <col min="2" max="2" width="25.16015625" style="0" customWidth="1"/>
    <col min="3" max="5" width="15.66015625" style="0" customWidth="1"/>
    <col min="6" max="6" width="14.5" style="0" customWidth="1"/>
    <col min="7" max="7" width="12.83203125" style="0" customWidth="1"/>
  </cols>
  <sheetData>
    <row r="1" ht="12.75" customHeight="1"/>
    <row r="2" spans="1:7" ht="24" customHeight="1">
      <c r="A2" s="2" t="s">
        <v>241</v>
      </c>
      <c r="B2" s="3"/>
      <c r="C2" s="3"/>
      <c r="D2" s="3"/>
      <c r="E2" s="3"/>
      <c r="F2" s="3"/>
      <c r="G2" s="3"/>
    </row>
    <row r="3" spans="1:7" ht="12.75" customHeight="1">
      <c r="A3" s="1"/>
      <c r="G3" s="4" t="s">
        <v>4</v>
      </c>
    </row>
    <row r="4" spans="1:7" ht="18" customHeight="1">
      <c r="A4" s="5" t="s">
        <v>194</v>
      </c>
      <c r="B4" s="6"/>
      <c r="C4" s="7" t="s">
        <v>64</v>
      </c>
      <c r="D4" s="7" t="s">
        <v>210</v>
      </c>
      <c r="E4" s="7" t="s">
        <v>211</v>
      </c>
      <c r="F4" s="7" t="s">
        <v>242</v>
      </c>
      <c r="G4" s="8" t="s">
        <v>85</v>
      </c>
    </row>
    <row r="5" spans="1:7" ht="21" customHeight="1">
      <c r="A5" s="9" t="s">
        <v>205</v>
      </c>
      <c r="B5" s="10" t="s">
        <v>206</v>
      </c>
      <c r="C5" s="11"/>
      <c r="D5" s="11"/>
      <c r="E5" s="11"/>
      <c r="F5" s="11"/>
      <c r="G5" s="12"/>
    </row>
    <row r="6" spans="1:7" ht="18.75" customHeight="1">
      <c r="A6" s="13"/>
      <c r="B6" s="14" t="s">
        <v>74</v>
      </c>
      <c r="C6" s="16">
        <v>12080</v>
      </c>
      <c r="D6" s="16">
        <v>12080</v>
      </c>
      <c r="E6" s="16">
        <v>0</v>
      </c>
      <c r="F6" s="16">
        <v>0</v>
      </c>
      <c r="G6" s="16">
        <v>0</v>
      </c>
    </row>
    <row r="7" spans="1:7" ht="18.75" customHeight="1">
      <c r="A7" s="13" t="s">
        <v>243</v>
      </c>
      <c r="B7" s="14" t="s">
        <v>178</v>
      </c>
      <c r="C7" s="16">
        <v>12080</v>
      </c>
      <c r="D7" s="16">
        <v>12080</v>
      </c>
      <c r="E7" s="16">
        <v>0</v>
      </c>
      <c r="F7" s="16">
        <v>0</v>
      </c>
      <c r="G7" s="16">
        <v>0</v>
      </c>
    </row>
    <row r="8" spans="1:7" ht="18.75" customHeight="1">
      <c r="A8" s="13" t="s">
        <v>244</v>
      </c>
      <c r="B8" s="14" t="s">
        <v>179</v>
      </c>
      <c r="C8" s="16">
        <v>12080</v>
      </c>
      <c r="D8" s="16">
        <v>12080</v>
      </c>
      <c r="E8" s="16">
        <v>0</v>
      </c>
      <c r="F8" s="16">
        <v>0</v>
      </c>
      <c r="G8" s="16">
        <v>0</v>
      </c>
    </row>
    <row r="9" spans="1:7" ht="18.75" customHeight="1">
      <c r="A9" s="13" t="s">
        <v>245</v>
      </c>
      <c r="B9" s="14" t="s">
        <v>180</v>
      </c>
      <c r="C9" s="16">
        <v>7486</v>
      </c>
      <c r="D9" s="16">
        <v>7486</v>
      </c>
      <c r="E9" s="16">
        <v>0</v>
      </c>
      <c r="F9" s="16">
        <v>0</v>
      </c>
      <c r="G9" s="16">
        <v>0</v>
      </c>
    </row>
    <row r="10" spans="1:7" ht="18.75" customHeight="1">
      <c r="A10" s="13" t="s">
        <v>246</v>
      </c>
      <c r="B10" s="14" t="s">
        <v>183</v>
      </c>
      <c r="C10" s="16">
        <v>130</v>
      </c>
      <c r="D10" s="16">
        <v>130</v>
      </c>
      <c r="E10" s="16">
        <v>0</v>
      </c>
      <c r="F10" s="16">
        <v>0</v>
      </c>
      <c r="G10" s="16">
        <v>0</v>
      </c>
    </row>
    <row r="11" spans="1:7" ht="18.75" customHeight="1">
      <c r="A11" s="13" t="s">
        <v>247</v>
      </c>
      <c r="B11" s="14" t="s">
        <v>184</v>
      </c>
      <c r="C11" s="16">
        <v>1900</v>
      </c>
      <c r="D11" s="16">
        <v>1900</v>
      </c>
      <c r="E11" s="16">
        <v>0</v>
      </c>
      <c r="F11" s="16">
        <v>0</v>
      </c>
      <c r="G11" s="16">
        <v>0</v>
      </c>
    </row>
    <row r="12" spans="1:7" ht="18.75" customHeight="1">
      <c r="A12" s="13" t="s">
        <v>248</v>
      </c>
      <c r="B12" s="14" t="s">
        <v>185</v>
      </c>
      <c r="C12" s="16">
        <v>200</v>
      </c>
      <c r="D12" s="16">
        <v>200</v>
      </c>
      <c r="E12" s="16">
        <v>0</v>
      </c>
      <c r="F12" s="16">
        <v>0</v>
      </c>
      <c r="G12" s="16">
        <v>0</v>
      </c>
    </row>
    <row r="13" spans="1:7" ht="18.75" customHeight="1">
      <c r="A13" s="13" t="s">
        <v>249</v>
      </c>
      <c r="B13" s="14" t="s">
        <v>186</v>
      </c>
      <c r="C13" s="16">
        <v>30</v>
      </c>
      <c r="D13" s="16">
        <v>30</v>
      </c>
      <c r="E13" s="16">
        <v>0</v>
      </c>
      <c r="F13" s="16">
        <v>0</v>
      </c>
      <c r="G13" s="16">
        <v>0</v>
      </c>
    </row>
    <row r="14" spans="1:7" ht="18.75" customHeight="1">
      <c r="A14" s="13" t="s">
        <v>250</v>
      </c>
      <c r="B14" s="14" t="s">
        <v>187</v>
      </c>
      <c r="C14" s="16">
        <v>450</v>
      </c>
      <c r="D14" s="16">
        <v>450</v>
      </c>
      <c r="E14" s="16">
        <v>0</v>
      </c>
      <c r="F14" s="16">
        <v>0</v>
      </c>
      <c r="G14" s="16">
        <v>0</v>
      </c>
    </row>
    <row r="15" spans="1:7" ht="18.75" customHeight="1">
      <c r="A15" s="13" t="s">
        <v>251</v>
      </c>
      <c r="B15" s="14" t="s">
        <v>188</v>
      </c>
      <c r="C15" s="16">
        <v>300</v>
      </c>
      <c r="D15" s="16">
        <v>300</v>
      </c>
      <c r="E15" s="16">
        <v>0</v>
      </c>
      <c r="F15" s="16">
        <v>0</v>
      </c>
      <c r="G15" s="16">
        <v>0</v>
      </c>
    </row>
    <row r="16" spans="1:7" ht="18.75" customHeight="1">
      <c r="A16" s="13" t="s">
        <v>252</v>
      </c>
      <c r="B16" s="14" t="s">
        <v>189</v>
      </c>
      <c r="C16" s="16">
        <v>1494</v>
      </c>
      <c r="D16" s="16">
        <v>1494</v>
      </c>
      <c r="E16" s="16">
        <v>0</v>
      </c>
      <c r="F16" s="16">
        <v>0</v>
      </c>
      <c r="G16" s="16">
        <v>0</v>
      </c>
    </row>
    <row r="17" spans="1:7" ht="18.75" customHeight="1">
      <c r="A17" s="13" t="s">
        <v>253</v>
      </c>
      <c r="B17" s="14" t="s">
        <v>190</v>
      </c>
      <c r="C17" s="16">
        <v>90</v>
      </c>
      <c r="D17" s="16">
        <v>90</v>
      </c>
      <c r="E17" s="16">
        <v>0</v>
      </c>
      <c r="F17" s="16">
        <v>0</v>
      </c>
      <c r="G17" s="16">
        <v>0</v>
      </c>
    </row>
    <row r="18" spans="3:4" ht="12.75" customHeight="1">
      <c r="C18" s="1"/>
      <c r="D18" s="1"/>
    </row>
    <row r="19" ht="12.75" customHeight="1">
      <c r="E19" s="1"/>
    </row>
    <row r="20" spans="4:5" ht="12.75" customHeight="1">
      <c r="D20" s="1"/>
      <c r="E20" s="1"/>
    </row>
    <row r="21" spans="4:5" ht="12.75" customHeight="1">
      <c r="D21" s="1"/>
      <c r="E21" s="1"/>
    </row>
    <row r="22" ht="12.75" customHeight="1"/>
    <row r="23" ht="12.75" customHeight="1">
      <c r="D23" s="1"/>
    </row>
    <row r="24" ht="12.75" customHeight="1">
      <c r="D24" s="1"/>
    </row>
    <row r="25" ht="12.75" customHeight="1">
      <c r="E25" s="1"/>
    </row>
    <row r="26" ht="12.75" customHeight="1">
      <c r="E26" s="1"/>
    </row>
    <row r="27" ht="12.75" customHeight="1">
      <c r="E27" s="1"/>
    </row>
  </sheetData>
  <sheetProtection/>
  <mergeCells count="5">
    <mergeCell ref="C4:C5"/>
    <mergeCell ref="D4:D5"/>
    <mergeCell ref="E4:E5"/>
    <mergeCell ref="F4:F5"/>
    <mergeCell ref="G4:G5"/>
  </mergeCells>
  <printOptions/>
  <pageMargins left="0.7499999887361302" right="0.7499999887361302" top="0.9999999849815068" bottom="0.9999999849815068" header="0.4999999924907534" footer="0.4999999924907534"/>
  <pageSetup fitToHeight="1" fitToWidth="1" orientation="portrait" paperSize="9"/>
  <headerFooter scaleWithDoc="0" alignWithMargins="0"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">
      <selection activeCell="B11" sqref="B11"/>
    </sheetView>
  </sheetViews>
  <sheetFormatPr defaultColWidth="9.16015625" defaultRowHeight="11.25"/>
  <cols>
    <col min="1" max="1" width="14.5" style="0" customWidth="1"/>
    <col min="2" max="2" width="25.16015625" style="0" customWidth="1"/>
    <col min="3" max="5" width="15.66015625" style="0" customWidth="1"/>
  </cols>
  <sheetData>
    <row r="1" ht="12.75" customHeight="1">
      <c r="A1" s="1"/>
    </row>
    <row r="2" spans="1:5" ht="24" customHeight="1">
      <c r="A2" s="2" t="s">
        <v>254</v>
      </c>
      <c r="B2" s="3"/>
      <c r="C2" s="3"/>
      <c r="D2" s="3"/>
      <c r="E2" s="3"/>
    </row>
    <row r="3" spans="1:5" ht="12.75" customHeight="1">
      <c r="A3" s="1"/>
      <c r="E3" s="4" t="s">
        <v>4</v>
      </c>
    </row>
    <row r="4" spans="1:5" ht="18" customHeight="1">
      <c r="A4" s="5" t="s">
        <v>194</v>
      </c>
      <c r="B4" s="6"/>
      <c r="C4" s="7" t="s">
        <v>66</v>
      </c>
      <c r="D4" s="7" t="s">
        <v>175</v>
      </c>
      <c r="E4" s="8" t="s">
        <v>176</v>
      </c>
    </row>
    <row r="5" spans="1:5" ht="21" customHeight="1">
      <c r="A5" s="9" t="s">
        <v>205</v>
      </c>
      <c r="B5" s="10" t="s">
        <v>206</v>
      </c>
      <c r="C5" s="11"/>
      <c r="D5" s="11"/>
      <c r="E5" s="12"/>
    </row>
    <row r="6" spans="1:5" ht="18.75" customHeight="1">
      <c r="A6" s="13"/>
      <c r="B6" s="14" t="s">
        <v>74</v>
      </c>
      <c r="C6" s="15">
        <v>12080</v>
      </c>
      <c r="D6" s="16">
        <v>8135</v>
      </c>
      <c r="E6" s="17">
        <v>3945</v>
      </c>
    </row>
    <row r="7" spans="1:5" ht="18.75" customHeight="1">
      <c r="A7" s="13" t="s">
        <v>243</v>
      </c>
      <c r="B7" s="14" t="s">
        <v>178</v>
      </c>
      <c r="C7" s="15">
        <v>12080</v>
      </c>
      <c r="D7" s="16">
        <v>8135</v>
      </c>
      <c r="E7" s="17">
        <v>3945</v>
      </c>
    </row>
    <row r="8" spans="1:5" ht="18.75" customHeight="1">
      <c r="A8" s="13" t="s">
        <v>244</v>
      </c>
      <c r="B8" s="14" t="s">
        <v>179</v>
      </c>
      <c r="C8" s="15">
        <v>12080</v>
      </c>
      <c r="D8" s="16">
        <v>8135</v>
      </c>
      <c r="E8" s="17">
        <v>3945</v>
      </c>
    </row>
    <row r="9" spans="1:5" ht="18.75" customHeight="1">
      <c r="A9" s="13" t="s">
        <v>245</v>
      </c>
      <c r="B9" s="14" t="s">
        <v>180</v>
      </c>
      <c r="C9" s="15">
        <v>7486</v>
      </c>
      <c r="D9" s="16">
        <v>6641</v>
      </c>
      <c r="E9" s="17">
        <v>845</v>
      </c>
    </row>
    <row r="10" spans="1:5" ht="18.75" customHeight="1">
      <c r="A10" s="13" t="s">
        <v>246</v>
      </c>
      <c r="B10" s="14" t="s">
        <v>183</v>
      </c>
      <c r="C10" s="15">
        <v>130</v>
      </c>
      <c r="D10" s="16">
        <v>0</v>
      </c>
      <c r="E10" s="17">
        <v>130</v>
      </c>
    </row>
    <row r="11" spans="1:5" ht="18.75" customHeight="1">
      <c r="A11" s="13" t="s">
        <v>247</v>
      </c>
      <c r="B11" s="14" t="s">
        <v>184</v>
      </c>
      <c r="C11" s="15">
        <v>1900</v>
      </c>
      <c r="D11" s="16">
        <v>0</v>
      </c>
      <c r="E11" s="17">
        <v>1900</v>
      </c>
    </row>
    <row r="12" spans="1:5" ht="18.75" customHeight="1">
      <c r="A12" s="13" t="s">
        <v>248</v>
      </c>
      <c r="B12" s="14" t="s">
        <v>185</v>
      </c>
      <c r="C12" s="15">
        <v>200</v>
      </c>
      <c r="D12" s="16">
        <v>0</v>
      </c>
      <c r="E12" s="17">
        <v>200</v>
      </c>
    </row>
    <row r="13" spans="1:5" ht="18.75" customHeight="1">
      <c r="A13" s="13" t="s">
        <v>249</v>
      </c>
      <c r="B13" s="14" t="s">
        <v>186</v>
      </c>
      <c r="C13" s="15">
        <v>30</v>
      </c>
      <c r="D13" s="16">
        <v>0</v>
      </c>
      <c r="E13" s="17">
        <v>30</v>
      </c>
    </row>
    <row r="14" spans="1:5" ht="18.75" customHeight="1">
      <c r="A14" s="13" t="s">
        <v>250</v>
      </c>
      <c r="B14" s="14" t="s">
        <v>187</v>
      </c>
      <c r="C14" s="15">
        <v>450</v>
      </c>
      <c r="D14" s="16">
        <v>0</v>
      </c>
      <c r="E14" s="17">
        <v>450</v>
      </c>
    </row>
    <row r="15" spans="1:5" ht="18.75" customHeight="1">
      <c r="A15" s="13" t="s">
        <v>251</v>
      </c>
      <c r="B15" s="14" t="s">
        <v>188</v>
      </c>
      <c r="C15" s="15">
        <v>300</v>
      </c>
      <c r="D15" s="16">
        <v>0</v>
      </c>
      <c r="E15" s="17">
        <v>300</v>
      </c>
    </row>
    <row r="16" spans="1:5" ht="18.75" customHeight="1">
      <c r="A16" s="13" t="s">
        <v>252</v>
      </c>
      <c r="B16" s="14" t="s">
        <v>189</v>
      </c>
      <c r="C16" s="15">
        <v>1494</v>
      </c>
      <c r="D16" s="16">
        <v>1494</v>
      </c>
      <c r="E16" s="17">
        <v>0</v>
      </c>
    </row>
    <row r="17" spans="1:5" ht="18.75" customHeight="1">
      <c r="A17" s="13" t="s">
        <v>253</v>
      </c>
      <c r="B17" s="14" t="s">
        <v>190</v>
      </c>
      <c r="C17" s="15">
        <v>90</v>
      </c>
      <c r="D17" s="16">
        <v>0</v>
      </c>
      <c r="E17" s="17">
        <v>90</v>
      </c>
    </row>
    <row r="18" spans="3:4" ht="12.75" customHeight="1">
      <c r="C18" s="1"/>
      <c r="D18" s="1"/>
    </row>
    <row r="19" ht="12.75" customHeight="1"/>
    <row r="20" ht="12.75" customHeight="1">
      <c r="D20" s="1"/>
    </row>
    <row r="21" ht="12.75" customHeight="1">
      <c r="D21" s="1"/>
    </row>
    <row r="22" ht="12.75" customHeight="1"/>
    <row r="23" ht="12.75" customHeight="1">
      <c r="D23" s="1"/>
    </row>
    <row r="24" ht="12.75" customHeight="1">
      <c r="D24" s="1"/>
    </row>
  </sheetData>
  <sheetProtection/>
  <mergeCells count="3">
    <mergeCell ref="C4:C5"/>
    <mergeCell ref="D4:D5"/>
    <mergeCell ref="E4:E5"/>
  </mergeCells>
  <printOptions/>
  <pageMargins left="1.143700776137705" right="0.7499999887361302" top="0.9999999849815068" bottom="0.9999999849815068" header="0.4999999924907534" footer="0.4999999924907534"/>
  <pageSetup orientation="portrait" paperSize="9"/>
  <headerFooter scaleWithDoc="0" alignWithMargins="0"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2019-03-26T13:10:06Z</dcterms:created>
  <dcterms:modified xsi:type="dcterms:W3CDTF">2019-03-26T13:30:47Z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